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netorgft3030106-my.sharepoint.com/personal/stephen_civilweb-spreadsheets_com/Documents/01 - Drainage/_Trials/"/>
    </mc:Choice>
  </mc:AlternateContent>
  <xr:revisionPtr revIDLastSave="50" documentId="8_{1B34DD63-1137-4461-896D-86D4E67FF640}" xr6:coauthVersionLast="47" xr6:coauthVersionMax="47" xr10:uidLastSave="{17836591-4098-48FE-80E8-39C2A9E1603D}"/>
  <workbookProtection workbookAlgorithmName="SHA-512" workbookHashValue="nVd5YCrVnMO30QsfJOsFeCwZKHcXUvaTaG0H0LN7fbiHtw8sYSMB07fbd3o/Awh1cG8YEcrDnpQt8qobdSZscw==" workbookSaltValue="ZGWgUXGL9G19z3M6GihVMQ==" workbookSpinCount="100000" lockStructure="1"/>
  <bookViews>
    <workbookView xWindow="-108" yWindow="-108" windowWidth="23256" windowHeight="13176" tabRatio="746" xr2:uid="{E40CF2FD-E647-4735-BE01-64A4F974227C}"/>
  </bookViews>
  <sheets>
    <sheet name="Cover" sheetId="8" r:id="rId1"/>
    <sheet name="Cipoletti - Metric" sheetId="9" r:id="rId2"/>
    <sheet name="Cipoletti - US" sheetId="10" r:id="rId3"/>
  </sheets>
  <externalReferences>
    <externalReference r:id="rId4"/>
    <externalReference r:id="rId5"/>
  </externalReferences>
  <definedNames>
    <definedName name="asd" localSheetId="0">'[1]Pipe Analysis'!#REF!</definedName>
    <definedName name="asd">'[2]Ellipse (V) Pipe Analysis'!#REF!</definedName>
    <definedName name="cxz" localSheetId="0">'[1]Pipe Analysis'!#REF!</definedName>
    <definedName name="cxz">'[2]Ellipse (V) Pipe Analysis'!#REF!</definedName>
    <definedName name="_xlnm.Print_Area" localSheetId="1">'Cipoletti - Metric'!$A$1:$AJ$40</definedName>
    <definedName name="_xlnm.Print_Area" localSheetId="2">'Cipoletti - US'!$A$1:$AJ$40</definedName>
    <definedName name="_xlnm.Print_Area" localSheetId="0">Cover!$A$1:$AJ$52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3" i="10" l="1"/>
  <c r="AS6" i="10" s="1"/>
  <c r="P15" i="10" s="1"/>
  <c r="AS4" i="10"/>
  <c r="AS4" i="9"/>
  <c r="AS3" i="9"/>
  <c r="AS6" i="9" l="1"/>
  <c r="P15" i="9" s="1"/>
</calcChain>
</file>

<file path=xl/sharedStrings.xml><?xml version="1.0" encoding="utf-8"?>
<sst xmlns="http://schemas.openxmlformats.org/spreadsheetml/2006/main" count="80" uniqueCount="42">
  <si>
    <t>Project:</t>
  </si>
  <si>
    <t>By:</t>
  </si>
  <si>
    <t>Calculation:</t>
  </si>
  <si>
    <t>Approved:</t>
  </si>
  <si>
    <t>Sheet Number:</t>
  </si>
  <si>
    <t>Date:</t>
  </si>
  <si>
    <t>Registered User:</t>
  </si>
  <si>
    <t>© 2025 CivilWeb</t>
  </si>
  <si>
    <t>Your Logo / Company Details Here</t>
  </si>
  <si>
    <t>Cover Sheet</t>
  </si>
  <si>
    <t>Although all care and attention has been taken to ensure that this program is accurate, CivilWeb gives no guarentee that it is error free. In no event will Civil Web accept any responsibility for any errors or omissions from the program or from the user of the program, or for any special, incedental or consequential damages whatsoever arising from use of this program.</t>
  </si>
  <si>
    <t>This program should only be used by a suitably qualified Civil or Structural Engineer, and suitable efforts should be taken to verify the results.</t>
  </si>
  <si>
    <t>Reverse-engineering or decompiling of this program is not allowed.</t>
  </si>
  <si>
    <t>This program is registered to a single user, and should not be used by any other.</t>
  </si>
  <si>
    <t>Registered User;</t>
  </si>
  <si>
    <t>By using this program you confirm your understanding and agreement with the above terms and conditions.</t>
  </si>
  <si>
    <t>This program remains the property of CivilWeb.</t>
  </si>
  <si>
    <t>www.civilweb-spreadsheets.com</t>
  </si>
  <si>
    <t>Revision Schedule</t>
  </si>
  <si>
    <t>Rev</t>
  </si>
  <si>
    <t>Changes</t>
  </si>
  <si>
    <t>Date</t>
  </si>
  <si>
    <t>Original</t>
  </si>
  <si>
    <t>ft</t>
  </si>
  <si>
    <t>Length</t>
  </si>
  <si>
    <t>Height</t>
  </si>
  <si>
    <t>Flow Rate</t>
  </si>
  <si>
    <t>cfs</t>
  </si>
  <si>
    <t>© 2021 CivilWeb</t>
  </si>
  <si>
    <t>CivilWeb Consulting Engineers Ltd</t>
  </si>
  <si>
    <t>Weir Details</t>
  </si>
  <si>
    <t>m</t>
  </si>
  <si>
    <t>B</t>
  </si>
  <si>
    <t>H</t>
  </si>
  <si>
    <t>Results</t>
  </si>
  <si>
    <t>Flow Rate Over Weir</t>
  </si>
  <si>
    <t>l/s</t>
  </si>
  <si>
    <t>Trapezoidal/Cipoletti Weir Calculator</t>
  </si>
  <si>
    <t>Length of Weir Base</t>
  </si>
  <si>
    <t>Head Height over Weir</t>
  </si>
  <si>
    <t>GPM</t>
  </si>
  <si>
    <t>Free Trial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</si>
</sst>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4">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
    </font>
    <font>
      <sz val="11"/>
      <color theme="1"/>
      <name val="Arial "/>
    </font>
    <font>
      <b/>
      <sz val="10"/>
      <color theme="1"/>
      <name val="Arial "/>
    </font>
    <font>
      <b/>
      <sz val="11"/>
      <color theme="1"/>
      <name val="Arial "/>
    </font>
    <font>
      <sz val="11"/>
      <color rgb="FFFF0000"/>
      <name val="Calibri"/>
      <family val="2"/>
      <scheme val="minor"/>
    </font>
    <font>
      <sz val="10"/>
      <color theme="1"/>
      <name val="Arial"/>
      <family val="2"/>
    </font>
    <font>
      <sz val="8"/>
      <color theme="1"/>
      <name val="Arial"/>
      <family val="2"/>
    </font>
    <font>
      <b/>
      <sz val="10"/>
      <color theme="1"/>
      <name val="Arial"/>
      <family val="2"/>
    </font>
    <font>
      <u/>
      <sz val="11"/>
      <color theme="10"/>
      <name val="Calibri"/>
      <family val="2"/>
      <scheme val="minor"/>
    </font>
    <font>
      <b/>
      <sz val="11"/>
      <color theme="1"/>
      <name val="Calibri"/>
      <family val="2"/>
      <scheme val="minor"/>
    </font>
    <font>
      <sz val="12"/>
      <name val="Aptos"/>
      <family val="2"/>
    </font>
    <font>
      <sz val="11"/>
      <color theme="1"/>
      <name val="AngsanaUPC"/>
      <family val="1"/>
    </font>
    <font>
      <b/>
      <u/>
      <sz val="10"/>
      <color theme="1"/>
      <name val="Arial "/>
    </font>
    <font>
      <b/>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69D8FF"/>
        <bgColor indexed="64"/>
      </patternFill>
    </fill>
    <fill>
      <patternFill patternType="solid">
        <fgColor rgb="FFFF00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right>
      <top style="medium">
        <color indexed="64"/>
      </top>
      <bottom/>
      <diagonal/>
    </border>
    <border>
      <left/>
      <right/>
      <top style="medium">
        <color indexed="64"/>
      </top>
      <bottom style="hair">
        <color rgb="FF00B0F0"/>
      </bottom>
      <diagonal/>
    </border>
    <border>
      <left style="hair">
        <color rgb="FF00B0F0"/>
      </left>
      <right/>
      <top style="medium">
        <color indexed="64"/>
      </top>
      <bottom style="hair">
        <color rgb="FF00B0F0"/>
      </bottom>
      <diagonal/>
    </border>
    <border>
      <left/>
      <right style="thin">
        <color theme="1"/>
      </right>
      <top style="medium">
        <color indexed="64"/>
      </top>
      <bottom style="hair">
        <color rgb="FF00B0F0"/>
      </bottom>
      <diagonal/>
    </border>
    <border>
      <left style="thin">
        <color theme="1"/>
      </left>
      <right/>
      <top style="medium">
        <color indexed="64"/>
      </top>
      <bottom style="hair">
        <color rgb="FF00B0F0"/>
      </bottom>
      <diagonal/>
    </border>
    <border>
      <left/>
      <right style="medium">
        <color indexed="64"/>
      </right>
      <top style="medium">
        <color indexed="64"/>
      </top>
      <bottom style="hair">
        <color rgb="FF00B0F0"/>
      </bottom>
      <diagonal/>
    </border>
    <border>
      <left/>
      <right style="thin">
        <color theme="1"/>
      </right>
      <top/>
      <bottom/>
      <diagonal/>
    </border>
    <border>
      <left style="thin">
        <color theme="1"/>
      </left>
      <right/>
      <top style="hair">
        <color rgb="FF00B0F0"/>
      </top>
      <bottom style="hair">
        <color rgb="FF00B0F0"/>
      </bottom>
      <diagonal/>
    </border>
    <border>
      <left/>
      <right/>
      <top style="hair">
        <color rgb="FF00B0F0"/>
      </top>
      <bottom style="hair">
        <color rgb="FF00B0F0"/>
      </bottom>
      <diagonal/>
    </border>
    <border>
      <left/>
      <right style="hair">
        <color rgb="FF00B0F0"/>
      </right>
      <top style="hair">
        <color rgb="FF00B0F0"/>
      </top>
      <bottom style="hair">
        <color rgb="FF00B0F0"/>
      </bottom>
      <diagonal/>
    </border>
    <border>
      <left style="hair">
        <color rgb="FF00B0F0"/>
      </left>
      <right/>
      <top style="hair">
        <color rgb="FF00B0F0"/>
      </top>
      <bottom style="hair">
        <color rgb="FF00B0F0"/>
      </bottom>
      <diagonal/>
    </border>
    <border>
      <left/>
      <right style="thin">
        <color theme="1"/>
      </right>
      <top style="hair">
        <color rgb="FF00B0F0"/>
      </top>
      <bottom style="hair">
        <color rgb="FF00B0F0"/>
      </bottom>
      <diagonal/>
    </border>
    <border>
      <left/>
      <right style="medium">
        <color indexed="64"/>
      </right>
      <top style="hair">
        <color rgb="FF00B0F0"/>
      </top>
      <bottom style="hair">
        <color rgb="FF00B0F0"/>
      </bottom>
      <diagonal/>
    </border>
    <border>
      <left/>
      <right style="thin">
        <color theme="1"/>
      </right>
      <top/>
      <bottom style="medium">
        <color indexed="64"/>
      </bottom>
      <diagonal/>
    </border>
    <border>
      <left/>
      <right/>
      <top style="hair">
        <color rgb="FF00B0F0"/>
      </top>
      <bottom style="medium">
        <color indexed="64"/>
      </bottom>
      <diagonal/>
    </border>
    <border>
      <left/>
      <right style="hair">
        <color rgb="FF00B0F0"/>
      </right>
      <top style="hair">
        <color rgb="FF00B0F0"/>
      </top>
      <bottom style="medium">
        <color indexed="64"/>
      </bottom>
      <diagonal/>
    </border>
    <border>
      <left style="hair">
        <color rgb="FF00B0F0"/>
      </left>
      <right/>
      <top style="hair">
        <color rgb="FF00B0F0"/>
      </top>
      <bottom style="medium">
        <color indexed="64"/>
      </bottom>
      <diagonal/>
    </border>
    <border>
      <left/>
      <right style="thin">
        <color theme="1"/>
      </right>
      <top style="hair">
        <color rgb="FF00B0F0"/>
      </top>
      <bottom style="medium">
        <color indexed="64"/>
      </bottom>
      <diagonal/>
    </border>
    <border>
      <left style="thin">
        <color theme="1"/>
      </left>
      <right/>
      <top style="hair">
        <color rgb="FF00B0F0"/>
      </top>
      <bottom style="medium">
        <color indexed="64"/>
      </bottom>
      <diagonal/>
    </border>
    <border>
      <left/>
      <right style="medium">
        <color indexed="64"/>
      </right>
      <top style="hair">
        <color rgb="FF00B0F0"/>
      </top>
      <bottom style="medium">
        <color indexed="64"/>
      </bottom>
      <diagonal/>
    </border>
    <border>
      <left style="medium">
        <color indexed="64"/>
      </left>
      <right style="hair">
        <color rgb="FF00B0F0"/>
      </right>
      <top/>
      <bottom style="hair">
        <color rgb="FF00B0F0"/>
      </bottom>
      <diagonal/>
    </border>
    <border>
      <left style="hair">
        <color rgb="FF00B0F0"/>
      </left>
      <right style="hair">
        <color rgb="FF00B0F0"/>
      </right>
      <top/>
      <bottom style="hair">
        <color rgb="FF00B0F0"/>
      </bottom>
      <diagonal/>
    </border>
    <border>
      <left style="hair">
        <color rgb="FF00B0F0"/>
      </left>
      <right style="thin">
        <color theme="1"/>
      </right>
      <top/>
      <bottom style="hair">
        <color rgb="FF00B0F0"/>
      </bottom>
      <diagonal/>
    </border>
    <border>
      <left/>
      <right style="hair">
        <color rgb="FF00B0F0"/>
      </right>
      <top/>
      <bottom style="hair">
        <color rgb="FF00B0F0"/>
      </bottom>
      <diagonal/>
    </border>
    <border>
      <left style="hair">
        <color rgb="FF00B0F0"/>
      </left>
      <right style="hair">
        <color rgb="FF00B0F0"/>
      </right>
      <top/>
      <bottom/>
      <diagonal/>
    </border>
    <border>
      <left style="hair">
        <color rgb="FF00B0F0"/>
      </left>
      <right/>
      <top/>
      <bottom style="hair">
        <color rgb="FF00B0F0"/>
      </bottom>
      <diagonal/>
    </border>
    <border>
      <left style="thin">
        <color theme="1"/>
      </left>
      <right style="hair">
        <color rgb="FF00B0F0"/>
      </right>
      <top/>
      <bottom style="hair">
        <color rgb="FF00B0F0"/>
      </bottom>
      <diagonal/>
    </border>
    <border>
      <left style="hair">
        <color rgb="FF00B0F0"/>
      </left>
      <right style="medium">
        <color indexed="64"/>
      </right>
      <top/>
      <bottom style="hair">
        <color rgb="FF00B0F0"/>
      </bottom>
      <diagonal/>
    </border>
    <border>
      <left style="medium">
        <color indexed="64"/>
      </left>
      <right style="hair">
        <color rgb="FF00B0F0"/>
      </right>
      <top style="hair">
        <color rgb="FF00B0F0"/>
      </top>
      <bottom style="hair">
        <color rgb="FF00B0F0"/>
      </bottom>
      <diagonal/>
    </border>
    <border>
      <left style="hair">
        <color rgb="FF00B0F0"/>
      </left>
      <right style="hair">
        <color rgb="FF00B0F0"/>
      </right>
      <top style="hair">
        <color rgb="FF00B0F0"/>
      </top>
      <bottom style="hair">
        <color rgb="FF00B0F0"/>
      </bottom>
      <diagonal/>
    </border>
    <border>
      <left style="hair">
        <color rgb="FF00B0F0"/>
      </left>
      <right style="thin">
        <color theme="1"/>
      </right>
      <top style="hair">
        <color rgb="FF00B0F0"/>
      </top>
      <bottom style="hair">
        <color rgb="FF00B0F0"/>
      </bottom>
      <diagonal/>
    </border>
    <border>
      <left style="thin">
        <color theme="1"/>
      </left>
      <right style="hair">
        <color rgb="FF00B0F0"/>
      </right>
      <top style="hair">
        <color rgb="FF00B0F0"/>
      </top>
      <bottom style="hair">
        <color rgb="FF00B0F0"/>
      </bottom>
      <diagonal/>
    </border>
    <border>
      <left style="hair">
        <color rgb="FF00B0F0"/>
      </left>
      <right style="medium">
        <color indexed="64"/>
      </right>
      <top style="hair">
        <color rgb="FF00B0F0"/>
      </top>
      <bottom style="hair">
        <color rgb="FF00B0F0"/>
      </bottom>
      <diagonal/>
    </border>
    <border>
      <left style="medium">
        <color indexed="64"/>
      </left>
      <right/>
      <top style="hair">
        <color rgb="FF00B0F0"/>
      </top>
      <bottom style="medium">
        <color indexed="64"/>
      </bottom>
      <diagonal/>
    </border>
    <border>
      <left style="medium">
        <color indexed="64"/>
      </left>
      <right style="hair">
        <color rgb="FF00B0F0"/>
      </right>
      <top style="hair">
        <color rgb="FF00B0F0"/>
      </top>
      <bottom style="medium">
        <color indexed="64"/>
      </bottom>
      <diagonal/>
    </border>
    <border>
      <left style="hair">
        <color rgb="FF00B0F0"/>
      </left>
      <right style="hair">
        <color rgb="FF00B0F0"/>
      </right>
      <top style="hair">
        <color rgb="FF00B0F0"/>
      </top>
      <bottom style="medium">
        <color indexed="64"/>
      </bottom>
      <diagonal/>
    </border>
    <border>
      <left style="hair">
        <color rgb="FF00B0F0"/>
      </left>
      <right style="thin">
        <color theme="1"/>
      </right>
      <top style="hair">
        <color rgb="FF00B0F0"/>
      </top>
      <bottom style="medium">
        <color indexed="64"/>
      </bottom>
      <diagonal/>
    </border>
    <border>
      <left style="thin">
        <color theme="1"/>
      </left>
      <right style="hair">
        <color rgb="FF00B0F0"/>
      </right>
      <top style="hair">
        <color rgb="FF00B0F0"/>
      </top>
      <bottom style="medium">
        <color indexed="64"/>
      </bottom>
      <diagonal/>
    </border>
    <border>
      <left style="hair">
        <color rgb="FF00B0F0"/>
      </left>
      <right style="medium">
        <color indexed="64"/>
      </right>
      <top style="hair">
        <color rgb="FF00B0F0"/>
      </top>
      <bottom style="medium">
        <color indexed="64"/>
      </bottom>
      <diagonal/>
    </border>
    <border>
      <left style="hair">
        <color rgb="FF00B0F0"/>
      </left>
      <right style="hair">
        <color rgb="FF00B0F0"/>
      </right>
      <top style="hair">
        <color rgb="FF00B0F0"/>
      </top>
      <bottom/>
      <diagonal/>
    </border>
    <border>
      <left style="medium">
        <color indexed="64"/>
      </left>
      <right/>
      <top style="medium">
        <color indexed="64"/>
      </top>
      <bottom style="hair">
        <color rgb="FF00B0F0"/>
      </bottom>
      <diagonal/>
    </border>
    <border>
      <left style="medium">
        <color indexed="64"/>
      </left>
      <right/>
      <top style="hair">
        <color rgb="FF00B0F0"/>
      </top>
      <bottom style="hair">
        <color rgb="FF00B0F0"/>
      </bottom>
      <diagonal/>
    </border>
    <border>
      <left style="hair">
        <color rgb="FF00B0F0"/>
      </left>
      <right/>
      <top style="hair">
        <color rgb="FF00B0F0"/>
      </top>
      <bottom/>
      <diagonal/>
    </border>
    <border>
      <left/>
      <right/>
      <top style="hair">
        <color rgb="FF00B0F0"/>
      </top>
      <bottom/>
      <diagonal/>
    </border>
    <border>
      <left/>
      <right style="hair">
        <color rgb="FF00B0F0"/>
      </right>
      <top style="hair">
        <color rgb="FF00B0F0"/>
      </top>
      <bottom/>
      <diagonal/>
    </border>
    <border>
      <left style="hair">
        <color rgb="FF00B0F0"/>
      </left>
      <right/>
      <top/>
      <bottom/>
      <diagonal/>
    </border>
    <border>
      <left/>
      <right style="hair">
        <color rgb="FF00B0F0"/>
      </right>
      <top/>
      <bottom/>
      <diagonal/>
    </border>
    <border>
      <left/>
      <right/>
      <top/>
      <bottom style="hair">
        <color rgb="FF00B0F0"/>
      </bottom>
      <diagonal/>
    </border>
    <border>
      <left/>
      <right style="medium">
        <color indexed="64"/>
      </right>
      <top/>
      <bottom style="hair">
        <color rgb="FF00B0F0"/>
      </bottom>
      <diagonal/>
    </border>
    <border>
      <left/>
      <right style="hair">
        <color rgb="FF00B0F0"/>
      </right>
      <top style="medium">
        <color indexed="64"/>
      </top>
      <bottom style="hair">
        <color rgb="FF00B0F0"/>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3" fillId="0" borderId="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164" fontId="3" fillId="0" borderId="0" applyFont="0" applyFill="0" applyBorder="0" applyAlignment="0" applyProtection="0"/>
    <xf numFmtId="0" fontId="1" fillId="0" borderId="0"/>
    <xf numFmtId="0" fontId="28" fillId="0" borderId="0" applyNumberFormat="0" applyFill="0" applyBorder="0" applyAlignment="0" applyProtection="0"/>
    <xf numFmtId="0" fontId="2" fillId="0" borderId="0"/>
  </cellStyleXfs>
  <cellXfs count="308">
    <xf numFmtId="0" fontId="0" fillId="0" borderId="0" xfId="0"/>
    <xf numFmtId="0" fontId="28" fillId="24" borderId="47" xfId="45" applyFill="1" applyBorder="1" applyProtection="1"/>
    <xf numFmtId="0" fontId="20" fillId="24" borderId="34" xfId="0" applyFont="1" applyFill="1" applyBorder="1" applyProtection="1">
      <protection locked="0"/>
    </xf>
    <xf numFmtId="0" fontId="20" fillId="24" borderId="38" xfId="0" applyFont="1" applyFill="1" applyBorder="1" applyProtection="1">
      <protection locked="0"/>
    </xf>
    <xf numFmtId="0" fontId="20" fillId="24" borderId="39" xfId="0" applyFont="1" applyFill="1" applyBorder="1" applyProtection="1">
      <protection locked="0"/>
    </xf>
    <xf numFmtId="0" fontId="20" fillId="24" borderId="40" xfId="0" applyFont="1" applyFill="1" applyBorder="1" applyProtection="1">
      <protection locked="0"/>
    </xf>
    <xf numFmtId="0" fontId="20" fillId="24" borderId="41" xfId="0" applyFont="1" applyFill="1" applyBorder="1" applyProtection="1">
      <protection locked="0"/>
    </xf>
    <xf numFmtId="0" fontId="20" fillId="24" borderId="42" xfId="0" applyFont="1" applyFill="1" applyBorder="1" applyProtection="1">
      <protection locked="0"/>
    </xf>
    <xf numFmtId="0" fontId="20" fillId="24" borderId="43" xfId="0" applyFont="1" applyFill="1" applyBorder="1" applyProtection="1">
      <protection locked="0"/>
    </xf>
    <xf numFmtId="0" fontId="20" fillId="24" borderId="44" xfId="0" applyFont="1" applyFill="1" applyBorder="1" applyProtection="1">
      <protection locked="0"/>
    </xf>
    <xf numFmtId="0" fontId="20" fillId="24" borderId="45" xfId="0" applyFont="1" applyFill="1" applyBorder="1" applyProtection="1">
      <protection locked="0"/>
    </xf>
    <xf numFmtId="0" fontId="20" fillId="24" borderId="46" xfId="0" applyFont="1" applyFill="1" applyBorder="1" applyProtection="1">
      <protection locked="0"/>
    </xf>
    <xf numFmtId="0" fontId="20" fillId="24" borderId="47" xfId="0" applyFont="1" applyFill="1" applyBorder="1" applyProtection="1">
      <protection locked="0"/>
    </xf>
    <xf numFmtId="0" fontId="20" fillId="24" borderId="48" xfId="0" applyFont="1" applyFill="1" applyBorder="1" applyProtection="1">
      <protection locked="0"/>
    </xf>
    <xf numFmtId="0" fontId="20" fillId="24" borderId="27" xfId="0" applyFont="1" applyFill="1" applyBorder="1" applyProtection="1">
      <protection locked="0"/>
    </xf>
    <xf numFmtId="0" fontId="32" fillId="24" borderId="47" xfId="0" applyFont="1" applyFill="1" applyBorder="1" applyProtection="1">
      <protection locked="0"/>
    </xf>
    <xf numFmtId="0" fontId="20" fillId="24" borderId="28" xfId="0" applyFont="1" applyFill="1" applyBorder="1" applyProtection="1">
      <protection locked="0"/>
    </xf>
    <xf numFmtId="0" fontId="20" fillId="24" borderId="49" xfId="0" applyFont="1" applyFill="1" applyBorder="1" applyProtection="1">
      <protection locked="0"/>
    </xf>
    <xf numFmtId="0" fontId="20" fillId="24" borderId="50" xfId="0" applyFont="1" applyFill="1" applyBorder="1" applyProtection="1">
      <protection locked="0"/>
    </xf>
    <xf numFmtId="0" fontId="20" fillId="24" borderId="57" xfId="0" applyFont="1" applyFill="1" applyBorder="1" applyProtection="1">
      <protection locked="0"/>
    </xf>
    <xf numFmtId="0" fontId="20" fillId="24" borderId="26" xfId="0" applyFont="1" applyFill="1" applyBorder="1" applyProtection="1">
      <protection locked="0"/>
    </xf>
    <xf numFmtId="0" fontId="20" fillId="24" borderId="52" xfId="0" applyFont="1" applyFill="1" applyBorder="1" applyProtection="1">
      <protection locked="0"/>
    </xf>
    <xf numFmtId="0" fontId="20" fillId="24" borderId="53" xfId="0" applyFont="1" applyFill="1" applyBorder="1" applyProtection="1">
      <protection locked="0"/>
    </xf>
    <xf numFmtId="0" fontId="20" fillId="24" borderId="54" xfId="0" applyFont="1" applyFill="1" applyBorder="1" applyProtection="1">
      <protection locked="0"/>
    </xf>
    <xf numFmtId="0" fontId="20" fillId="24" borderId="33" xfId="0" applyFont="1" applyFill="1" applyBorder="1" applyProtection="1">
      <protection locked="0"/>
    </xf>
    <xf numFmtId="0" fontId="20" fillId="24" borderId="55" xfId="0" applyFont="1" applyFill="1" applyBorder="1" applyProtection="1">
      <protection locked="0"/>
    </xf>
    <xf numFmtId="0" fontId="20" fillId="24" borderId="56" xfId="0" applyFont="1" applyFill="1" applyBorder="1" applyProtection="1">
      <protection locked="0"/>
    </xf>
    <xf numFmtId="0" fontId="20" fillId="24" borderId="56" xfId="46" applyFont="1" applyFill="1" applyBorder="1" applyProtection="1">
      <protection locked="0"/>
    </xf>
    <xf numFmtId="0" fontId="20" fillId="24" borderId="53" xfId="46" applyFont="1" applyFill="1" applyBorder="1" applyProtection="1">
      <protection locked="0"/>
    </xf>
    <xf numFmtId="0" fontId="20" fillId="24" borderId="55" xfId="46" applyFont="1" applyFill="1" applyBorder="1" applyProtection="1">
      <protection locked="0"/>
    </xf>
    <xf numFmtId="0" fontId="20" fillId="24" borderId="34" xfId="46" applyFont="1" applyFill="1" applyBorder="1" applyProtection="1">
      <protection locked="0"/>
    </xf>
    <xf numFmtId="0" fontId="20" fillId="24" borderId="33" xfId="46" applyFont="1" applyFill="1" applyBorder="1" applyProtection="1">
      <protection locked="0"/>
    </xf>
    <xf numFmtId="0" fontId="20" fillId="24" borderId="54" xfId="46" applyFont="1" applyFill="1" applyBorder="1" applyProtection="1">
      <protection locked="0"/>
    </xf>
    <xf numFmtId="0" fontId="20" fillId="24" borderId="52" xfId="46" applyFont="1" applyFill="1" applyBorder="1" applyProtection="1">
      <protection locked="0"/>
    </xf>
    <xf numFmtId="0" fontId="20" fillId="24" borderId="50" xfId="46" applyFont="1" applyFill="1" applyBorder="1" applyProtection="1">
      <protection locked="0"/>
    </xf>
    <xf numFmtId="0" fontId="20" fillId="24" borderId="47" xfId="46" applyFont="1" applyFill="1" applyBorder="1" applyProtection="1">
      <protection locked="0"/>
    </xf>
    <xf numFmtId="0" fontId="20" fillId="24" borderId="49" xfId="46" applyFont="1" applyFill="1" applyBorder="1" applyProtection="1">
      <protection locked="0"/>
    </xf>
    <xf numFmtId="0" fontId="20" fillId="24" borderId="28" xfId="46" applyFont="1" applyFill="1" applyBorder="1" applyProtection="1">
      <protection locked="0"/>
    </xf>
    <xf numFmtId="0" fontId="20" fillId="24" borderId="27" xfId="46" applyFont="1" applyFill="1" applyBorder="1" applyProtection="1">
      <protection locked="0"/>
    </xf>
    <xf numFmtId="0" fontId="20" fillId="24" borderId="48" xfId="46" applyFont="1" applyFill="1" applyBorder="1" applyProtection="1">
      <protection locked="0"/>
    </xf>
    <xf numFmtId="0" fontId="20" fillId="24" borderId="46" xfId="46" applyFont="1" applyFill="1" applyBorder="1" applyProtection="1">
      <protection locked="0"/>
    </xf>
    <xf numFmtId="0" fontId="32" fillId="24" borderId="47" xfId="46" applyFont="1" applyFill="1" applyBorder="1" applyProtection="1">
      <protection locked="0"/>
    </xf>
    <xf numFmtId="0" fontId="20" fillId="24" borderId="39" xfId="46" applyFont="1" applyFill="1" applyBorder="1" applyProtection="1">
      <protection locked="0"/>
    </xf>
    <xf numFmtId="0" fontId="20" fillId="24" borderId="26" xfId="46" applyFont="1" applyFill="1" applyBorder="1" applyProtection="1">
      <protection locked="0"/>
    </xf>
    <xf numFmtId="0" fontId="20" fillId="24" borderId="57" xfId="46" applyFont="1" applyFill="1" applyBorder="1" applyProtection="1">
      <protection locked="0"/>
    </xf>
    <xf numFmtId="0" fontId="20" fillId="24" borderId="45" xfId="46" applyFont="1" applyFill="1" applyBorder="1" applyProtection="1">
      <protection locked="0"/>
    </xf>
    <xf numFmtId="0" fontId="20" fillId="24" borderId="44" xfId="46" applyFont="1" applyFill="1" applyBorder="1" applyProtection="1">
      <protection locked="0"/>
    </xf>
    <xf numFmtId="0" fontId="20" fillId="24" borderId="43" xfId="46" applyFont="1" applyFill="1" applyBorder="1" applyProtection="1">
      <protection locked="0"/>
    </xf>
    <xf numFmtId="0" fontId="20" fillId="24" borderId="42" xfId="46" applyFont="1" applyFill="1" applyBorder="1" applyProtection="1">
      <protection locked="0"/>
    </xf>
    <xf numFmtId="0" fontId="20" fillId="24" borderId="41" xfId="46" applyFont="1" applyFill="1" applyBorder="1" applyProtection="1">
      <protection locked="0"/>
    </xf>
    <xf numFmtId="0" fontId="20" fillId="24" borderId="40" xfId="46" applyFont="1" applyFill="1" applyBorder="1" applyProtection="1">
      <protection locked="0"/>
    </xf>
    <xf numFmtId="0" fontId="20" fillId="24" borderId="38" xfId="46" applyFont="1" applyFill="1" applyBorder="1" applyProtection="1">
      <protection locked="0"/>
    </xf>
    <xf numFmtId="0" fontId="2" fillId="24" borderId="0" xfId="46" applyFill="1"/>
    <xf numFmtId="0" fontId="2" fillId="0" borderId="0" xfId="46"/>
    <xf numFmtId="0" fontId="2" fillId="25" borderId="0" xfId="46" applyFill="1"/>
    <xf numFmtId="0" fontId="30" fillId="0" borderId="0" xfId="46" applyFont="1"/>
    <xf numFmtId="0" fontId="2" fillId="0" borderId="0" xfId="46" applyProtection="1">
      <protection locked="0"/>
    </xf>
    <xf numFmtId="0" fontId="0" fillId="24" borderId="0" xfId="0" applyFill="1"/>
    <xf numFmtId="0" fontId="0" fillId="0" borderId="0" xfId="0" applyProtection="1">
      <protection locked="0"/>
    </xf>
    <xf numFmtId="0" fontId="21" fillId="24" borderId="0" xfId="44" applyFont="1" applyFill="1"/>
    <xf numFmtId="0" fontId="1" fillId="24" borderId="0" xfId="44" applyFill="1"/>
    <xf numFmtId="0" fontId="1" fillId="0" borderId="0" xfId="44"/>
    <xf numFmtId="0" fontId="20" fillId="24" borderId="38" xfId="44" applyFont="1" applyFill="1" applyBorder="1"/>
    <xf numFmtId="0" fontId="20" fillId="24" borderId="39" xfId="44" applyFont="1" applyFill="1" applyBorder="1"/>
    <xf numFmtId="0" fontId="20" fillId="24" borderId="40" xfId="44" applyFont="1" applyFill="1" applyBorder="1"/>
    <xf numFmtId="0" fontId="20" fillId="24" borderId="41" xfId="44" applyFont="1" applyFill="1" applyBorder="1"/>
    <xf numFmtId="0" fontId="20" fillId="24" borderId="42" xfId="44" applyFont="1" applyFill="1" applyBorder="1"/>
    <xf numFmtId="0" fontId="20" fillId="24" borderId="43" xfId="44" applyFont="1" applyFill="1" applyBorder="1"/>
    <xf numFmtId="0" fontId="20" fillId="24" borderId="44" xfId="44" applyFont="1" applyFill="1" applyBorder="1"/>
    <xf numFmtId="0" fontId="20" fillId="24" borderId="45" xfId="44" applyFont="1" applyFill="1" applyBorder="1"/>
    <xf numFmtId="0" fontId="20" fillId="24" borderId="46" xfId="44" applyFont="1" applyFill="1" applyBorder="1"/>
    <xf numFmtId="0" fontId="20" fillId="24" borderId="47" xfId="44" applyFont="1" applyFill="1" applyBorder="1"/>
    <xf numFmtId="0" fontId="20" fillId="24" borderId="48" xfId="44" applyFont="1" applyFill="1" applyBorder="1"/>
    <xf numFmtId="0" fontId="20" fillId="24" borderId="26" xfId="44" applyFont="1" applyFill="1" applyBorder="1"/>
    <xf numFmtId="0" fontId="20" fillId="24" borderId="28" xfId="44" applyFont="1" applyFill="1" applyBorder="1"/>
    <xf numFmtId="0" fontId="20" fillId="24" borderId="49" xfId="44" applyFont="1" applyFill="1" applyBorder="1"/>
    <xf numFmtId="0" fontId="20" fillId="24" borderId="50" xfId="44" applyFont="1" applyFill="1" applyBorder="1"/>
    <xf numFmtId="0" fontId="20" fillId="24" borderId="27" xfId="44" applyFont="1" applyFill="1" applyBorder="1"/>
    <xf numFmtId="0" fontId="20" fillId="24" borderId="57" xfId="44" applyFont="1" applyFill="1" applyBorder="1"/>
    <xf numFmtId="0" fontId="20" fillId="24" borderId="52" xfId="44" applyFont="1" applyFill="1" applyBorder="1"/>
    <xf numFmtId="0" fontId="20" fillId="24" borderId="53" xfId="44" applyFont="1" applyFill="1" applyBorder="1"/>
    <xf numFmtId="0" fontId="20" fillId="24" borderId="54" xfId="44" applyFont="1" applyFill="1" applyBorder="1"/>
    <xf numFmtId="0" fontId="20" fillId="24" borderId="33" xfId="44" applyFont="1" applyFill="1" applyBorder="1"/>
    <xf numFmtId="0" fontId="20" fillId="24" borderId="34" xfId="44" applyFont="1" applyFill="1" applyBorder="1"/>
    <xf numFmtId="0" fontId="20" fillId="24" borderId="55" xfId="44" applyFont="1" applyFill="1" applyBorder="1"/>
    <xf numFmtId="0" fontId="20" fillId="24" borderId="56" xfId="44" applyFont="1" applyFill="1" applyBorder="1"/>
    <xf numFmtId="0" fontId="20" fillId="24" borderId="51" xfId="44" applyFont="1" applyFill="1" applyBorder="1"/>
    <xf numFmtId="0" fontId="1" fillId="0" borderId="37" xfId="44" applyBorder="1"/>
    <xf numFmtId="0" fontId="1" fillId="0" borderId="32" xfId="44" applyBorder="1"/>
    <xf numFmtId="14" fontId="20" fillId="24" borderId="32" xfId="44" applyNumberFormat="1" applyFont="1" applyFill="1" applyBorder="1"/>
    <xf numFmtId="0" fontId="20" fillId="24" borderId="59" xfId="44" applyFont="1" applyFill="1" applyBorder="1"/>
    <xf numFmtId="0" fontId="1" fillId="0" borderId="30" xfId="44" applyBorder="1"/>
    <xf numFmtId="0" fontId="1" fillId="0" borderId="26" xfId="44" applyBorder="1"/>
    <xf numFmtId="14" fontId="20" fillId="24" borderId="26" xfId="44" applyNumberFormat="1" applyFont="1" applyFill="1" applyBorder="1"/>
    <xf numFmtId="0" fontId="21" fillId="24" borderId="36" xfId="44" applyFont="1" applyFill="1" applyBorder="1" applyProtection="1">
      <protection locked="0"/>
    </xf>
    <xf numFmtId="0" fontId="21" fillId="24" borderId="32" xfId="44" applyFont="1" applyFill="1" applyBorder="1" applyProtection="1">
      <protection locked="0"/>
    </xf>
    <xf numFmtId="0" fontId="21" fillId="24" borderId="37" xfId="44" applyFont="1" applyFill="1" applyBorder="1" applyProtection="1">
      <protection locked="0"/>
    </xf>
    <xf numFmtId="0" fontId="20" fillId="24" borderId="58" xfId="44" applyFont="1" applyFill="1" applyBorder="1"/>
    <xf numFmtId="0" fontId="1" fillId="0" borderId="23" xfId="44" applyBorder="1"/>
    <xf numFmtId="0" fontId="20" fillId="24" borderId="58" xfId="44" applyFont="1" applyFill="1" applyBorder="1" applyAlignment="1">
      <alignment horizontal="center"/>
    </xf>
    <xf numFmtId="0" fontId="1" fillId="0" borderId="19" xfId="44" applyBorder="1" applyAlignment="1">
      <alignment horizontal="center"/>
    </xf>
    <xf numFmtId="0" fontId="1" fillId="0" borderId="23" xfId="44" applyBorder="1" applyAlignment="1">
      <alignment horizontal="center"/>
    </xf>
    <xf numFmtId="14" fontId="20" fillId="24" borderId="65" xfId="44" applyNumberFormat="1" applyFont="1" applyFill="1" applyBorder="1"/>
    <xf numFmtId="0" fontId="1" fillId="0" borderId="65" xfId="44" applyBorder="1"/>
    <xf numFmtId="0" fontId="1" fillId="0" borderId="66" xfId="44" applyBorder="1"/>
    <xf numFmtId="0" fontId="20" fillId="24" borderId="60" xfId="44" applyFont="1" applyFill="1" applyBorder="1" applyAlignment="1">
      <alignment wrapText="1"/>
    </xf>
    <xf numFmtId="0" fontId="1" fillId="24" borderId="61" xfId="44" applyFill="1" applyBorder="1" applyAlignment="1">
      <alignment wrapText="1"/>
    </xf>
    <xf numFmtId="0" fontId="1" fillId="24" borderId="62" xfId="44" applyFill="1" applyBorder="1" applyAlignment="1">
      <alignment wrapText="1"/>
    </xf>
    <xf numFmtId="0" fontId="1" fillId="24" borderId="63" xfId="44" applyFill="1" applyBorder="1" applyAlignment="1">
      <alignment wrapText="1"/>
    </xf>
    <xf numFmtId="0" fontId="1" fillId="24" borderId="0" xfId="44" applyFill="1" applyAlignment="1">
      <alignment wrapText="1"/>
    </xf>
    <xf numFmtId="0" fontId="1" fillId="24" borderId="64" xfId="44" applyFill="1" applyBorder="1" applyAlignment="1">
      <alignment wrapText="1"/>
    </xf>
    <xf numFmtId="0" fontId="1" fillId="24" borderId="63" xfId="44" applyFill="1" applyBorder="1"/>
    <xf numFmtId="0" fontId="1" fillId="24" borderId="0" xfId="44" applyFill="1"/>
    <xf numFmtId="0" fontId="1" fillId="24" borderId="64" xfId="44" applyFill="1" applyBorder="1"/>
    <xf numFmtId="0" fontId="1" fillId="24" borderId="43" xfId="44" applyFill="1" applyBorder="1"/>
    <xf numFmtId="0" fontId="1" fillId="24" borderId="65" xfId="44" applyFill="1" applyBorder="1"/>
    <xf numFmtId="0" fontId="1" fillId="24" borderId="41" xfId="44" applyFill="1" applyBorder="1"/>
    <xf numFmtId="0" fontId="20" fillId="24" borderId="28" xfId="44" applyFont="1" applyFill="1" applyBorder="1"/>
    <xf numFmtId="0" fontId="1" fillId="24" borderId="26" xfId="44" applyFill="1" applyBorder="1"/>
    <xf numFmtId="0" fontId="1" fillId="24" borderId="27" xfId="44" applyFill="1" applyBorder="1"/>
    <xf numFmtId="0" fontId="1" fillId="24" borderId="43" xfId="44" applyFill="1" applyBorder="1" applyAlignment="1">
      <alignment wrapText="1"/>
    </xf>
    <xf numFmtId="0" fontId="1" fillId="24" borderId="65" xfId="44" applyFill="1" applyBorder="1" applyAlignment="1">
      <alignment wrapText="1"/>
    </xf>
    <xf numFmtId="0" fontId="1" fillId="24" borderId="41" xfId="44" applyFill="1" applyBorder="1" applyAlignment="1">
      <alignment wrapText="1"/>
    </xf>
    <xf numFmtId="0" fontId="24" fillId="0" borderId="0" xfId="44" applyFont="1"/>
    <xf numFmtId="0" fontId="22" fillId="24" borderId="15" xfId="44" applyFont="1" applyFill="1" applyBorder="1"/>
    <xf numFmtId="0" fontId="29" fillId="0" borderId="17" xfId="44" applyFont="1" applyBorder="1"/>
    <xf numFmtId="0" fontId="22" fillId="24" borderId="15" xfId="44" applyFont="1" applyFill="1" applyBorder="1" applyAlignment="1">
      <alignment horizontal="center"/>
    </xf>
    <xf numFmtId="0" fontId="29" fillId="0" borderId="16" xfId="44" applyFont="1" applyBorder="1" applyAlignment="1">
      <alignment horizontal="center"/>
    </xf>
    <xf numFmtId="0" fontId="29" fillId="0" borderId="17" xfId="44" applyFont="1" applyBorder="1" applyAlignment="1">
      <alignment horizontal="center"/>
    </xf>
    <xf numFmtId="0" fontId="22" fillId="24" borderId="15" xfId="44" applyFont="1" applyFill="1" applyBorder="1" applyAlignment="1">
      <alignment horizontal="right"/>
    </xf>
    <xf numFmtId="0" fontId="29" fillId="0" borderId="16" xfId="44" applyFont="1" applyBorder="1" applyAlignment="1">
      <alignment horizontal="right"/>
    </xf>
    <xf numFmtId="0" fontId="29" fillId="0" borderId="17" xfId="44" applyFont="1" applyBorder="1" applyAlignment="1">
      <alignment horizontal="right"/>
    </xf>
    <xf numFmtId="0" fontId="26" fillId="24" borderId="12" xfId="44" applyFont="1" applyFill="1" applyBorder="1"/>
    <xf numFmtId="0" fontId="26" fillId="0" borderId="12" xfId="44" applyFont="1" applyBorder="1"/>
    <xf numFmtId="0" fontId="24" fillId="0" borderId="0" xfId="46" applyFont="1"/>
    <xf numFmtId="0" fontId="20" fillId="24" borderId="13" xfId="44" applyFont="1" applyFill="1" applyBorder="1" applyAlignment="1" applyProtection="1">
      <alignment wrapText="1"/>
      <protection locked="0"/>
    </xf>
    <xf numFmtId="0" fontId="21" fillId="24" borderId="14" xfId="44" applyFont="1" applyFill="1" applyBorder="1" applyProtection="1">
      <protection locked="0"/>
    </xf>
    <xf numFmtId="0" fontId="21" fillId="24" borderId="18" xfId="44" applyFont="1" applyFill="1" applyBorder="1" applyProtection="1">
      <protection locked="0"/>
    </xf>
    <xf numFmtId="0" fontId="21" fillId="24" borderId="10" xfId="44" applyFont="1" applyFill="1" applyBorder="1" applyProtection="1">
      <protection locked="0"/>
    </xf>
    <xf numFmtId="0" fontId="21" fillId="24" borderId="0" xfId="44" applyFont="1" applyFill="1" applyProtection="1">
      <protection locked="0"/>
    </xf>
    <xf numFmtId="0" fontId="21" fillId="24" borderId="24" xfId="44" applyFont="1" applyFill="1" applyBorder="1" applyProtection="1">
      <protection locked="0"/>
    </xf>
    <xf numFmtId="0" fontId="21" fillId="24" borderId="11" xfId="44" applyFont="1" applyFill="1" applyBorder="1" applyProtection="1">
      <protection locked="0"/>
    </xf>
    <xf numFmtId="0" fontId="21" fillId="24" borderId="12" xfId="44" applyFont="1" applyFill="1" applyBorder="1" applyProtection="1">
      <protection locked="0"/>
    </xf>
    <xf numFmtId="0" fontId="21" fillId="24" borderId="31" xfId="44" applyFont="1" applyFill="1" applyBorder="1" applyProtection="1">
      <protection locked="0"/>
    </xf>
    <xf numFmtId="0" fontId="22" fillId="24" borderId="19" xfId="44" applyFont="1" applyFill="1" applyBorder="1" applyProtection="1">
      <protection locked="0"/>
    </xf>
    <xf numFmtId="0" fontId="23" fillId="24" borderId="19" xfId="44" applyFont="1" applyFill="1" applyBorder="1" applyProtection="1">
      <protection locked="0"/>
    </xf>
    <xf numFmtId="0" fontId="21" fillId="24" borderId="20" xfId="44" applyFont="1" applyFill="1" applyBorder="1" applyProtection="1">
      <protection locked="0"/>
    </xf>
    <xf numFmtId="0" fontId="21" fillId="24" borderId="19" xfId="44" applyFont="1" applyFill="1" applyBorder="1" applyProtection="1">
      <protection locked="0"/>
    </xf>
    <xf numFmtId="0" fontId="21" fillId="24" borderId="21" xfId="44" applyFont="1" applyFill="1" applyBorder="1" applyProtection="1">
      <protection locked="0"/>
    </xf>
    <xf numFmtId="0" fontId="22" fillId="24" borderId="22" xfId="44" applyFont="1" applyFill="1" applyBorder="1" applyProtection="1">
      <protection locked="0"/>
    </xf>
    <xf numFmtId="0" fontId="23" fillId="24" borderId="23" xfId="44" applyFont="1" applyFill="1" applyBorder="1" applyProtection="1">
      <protection locked="0"/>
    </xf>
    <xf numFmtId="0" fontId="27" fillId="24" borderId="25" xfId="44" applyFont="1" applyFill="1" applyBorder="1" applyProtection="1">
      <protection locked="0"/>
    </xf>
    <xf numFmtId="0" fontId="25" fillId="0" borderId="26" xfId="44" applyFont="1" applyBorder="1" applyProtection="1">
      <protection locked="0"/>
    </xf>
    <xf numFmtId="0" fontId="25" fillId="0" borderId="27" xfId="44" applyFont="1" applyBorder="1" applyProtection="1">
      <protection locked="0"/>
    </xf>
    <xf numFmtId="0" fontId="21" fillId="24" borderId="28" xfId="0" applyFont="1" applyFill="1" applyBorder="1" applyProtection="1">
      <protection locked="0"/>
    </xf>
    <xf numFmtId="0" fontId="21" fillId="24" borderId="26" xfId="0" applyFont="1" applyFill="1" applyBorder="1" applyProtection="1">
      <protection locked="0"/>
    </xf>
    <xf numFmtId="0" fontId="21" fillId="24" borderId="29" xfId="0" applyFont="1" applyFill="1" applyBorder="1" applyProtection="1">
      <protection locked="0"/>
    </xf>
    <xf numFmtId="0" fontId="21" fillId="24" borderId="25" xfId="44" applyFont="1" applyFill="1" applyBorder="1" applyProtection="1">
      <protection locked="0"/>
    </xf>
    <xf numFmtId="0" fontId="21" fillId="24" borderId="26" xfId="44" applyFont="1" applyFill="1" applyBorder="1" applyProtection="1">
      <protection locked="0"/>
    </xf>
    <xf numFmtId="0" fontId="21" fillId="24" borderId="30" xfId="44" applyFont="1" applyFill="1" applyBorder="1" applyProtection="1">
      <protection locked="0"/>
    </xf>
    <xf numFmtId="0" fontId="25" fillId="24" borderId="25" xfId="44" applyFont="1" applyFill="1" applyBorder="1" applyAlignment="1" applyProtection="1">
      <alignment horizontal="center"/>
      <protection locked="0"/>
    </xf>
    <xf numFmtId="0" fontId="25" fillId="0" borderId="26" xfId="44" applyFont="1" applyBorder="1" applyAlignment="1" applyProtection="1">
      <alignment horizontal="center"/>
      <protection locked="0"/>
    </xf>
    <xf numFmtId="0" fontId="25" fillId="0" borderId="29" xfId="44" applyFont="1" applyBorder="1" applyAlignment="1" applyProtection="1">
      <alignment horizontal="center"/>
      <protection locked="0"/>
    </xf>
    <xf numFmtId="0" fontId="22" fillId="24" borderId="25" xfId="44" applyFont="1" applyFill="1" applyBorder="1" applyProtection="1">
      <protection locked="0"/>
    </xf>
    <xf numFmtId="0" fontId="23" fillId="24" borderId="26" xfId="44" applyFont="1" applyFill="1" applyBorder="1" applyProtection="1">
      <protection locked="0"/>
    </xf>
    <xf numFmtId="0" fontId="23" fillId="24" borderId="30" xfId="44" applyFont="1" applyFill="1" applyBorder="1" applyProtection="1">
      <protection locked="0"/>
    </xf>
    <xf numFmtId="0" fontId="22" fillId="24" borderId="32" xfId="44" applyFont="1" applyFill="1" applyBorder="1" applyProtection="1">
      <protection locked="0"/>
    </xf>
    <xf numFmtId="0" fontId="23" fillId="24" borderId="32" xfId="44" applyFont="1" applyFill="1" applyBorder="1" applyProtection="1">
      <protection locked="0"/>
    </xf>
    <xf numFmtId="0" fontId="23" fillId="24" borderId="33" xfId="44" applyFont="1" applyFill="1" applyBorder="1" applyProtection="1">
      <protection locked="0"/>
    </xf>
    <xf numFmtId="0" fontId="20" fillId="24" borderId="34" xfId="44" applyFont="1" applyFill="1" applyBorder="1" applyProtection="1">
      <protection locked="0"/>
    </xf>
    <xf numFmtId="0" fontId="21" fillId="24" borderId="33" xfId="44" applyFont="1" applyFill="1" applyBorder="1" applyProtection="1">
      <protection locked="0"/>
    </xf>
    <xf numFmtId="0" fontId="22" fillId="24" borderId="34" xfId="44" applyFont="1" applyFill="1" applyBorder="1" applyProtection="1">
      <protection locked="0"/>
    </xf>
    <xf numFmtId="0" fontId="22" fillId="24" borderId="33" xfId="44" applyFont="1" applyFill="1" applyBorder="1" applyProtection="1">
      <protection locked="0"/>
    </xf>
    <xf numFmtId="0" fontId="21" fillId="24" borderId="34" xfId="44" applyFont="1" applyFill="1" applyBorder="1" applyProtection="1">
      <protection locked="0"/>
    </xf>
    <xf numFmtId="0" fontId="21" fillId="24" borderId="35" xfId="44" applyFont="1" applyFill="1" applyBorder="1" applyProtection="1">
      <protection locked="0"/>
    </xf>
    <xf numFmtId="3" fontId="22" fillId="24" borderId="28" xfId="0" applyNumberFormat="1" applyFont="1" applyFill="1" applyBorder="1" applyProtection="1">
      <protection locked="0"/>
    </xf>
    <xf numFmtId="3" fontId="33" fillId="0" borderId="26" xfId="0" applyNumberFormat="1" applyFont="1" applyBorder="1" applyProtection="1">
      <protection locked="0"/>
    </xf>
    <xf numFmtId="3" fontId="33" fillId="0" borderId="27" xfId="0" applyNumberFormat="1" applyFont="1" applyBorder="1" applyProtection="1">
      <protection locked="0"/>
    </xf>
    <xf numFmtId="4" fontId="20" fillId="24" borderId="28" xfId="0" applyNumberFormat="1" applyFont="1" applyFill="1" applyBorder="1" applyProtection="1">
      <protection locked="0"/>
    </xf>
    <xf numFmtId="0" fontId="0" fillId="0" borderId="26" xfId="0" applyBorder="1" applyProtection="1">
      <protection locked="0"/>
    </xf>
    <xf numFmtId="0" fontId="0" fillId="0" borderId="27" xfId="0" applyBorder="1" applyProtection="1">
      <protection locked="0"/>
    </xf>
    <xf numFmtId="0" fontId="20" fillId="26" borderId="51" xfId="0" applyFont="1" applyFill="1" applyBorder="1" applyProtection="1">
      <protection locked="0"/>
    </xf>
    <xf numFmtId="0" fontId="0" fillId="26" borderId="32" xfId="0" applyFill="1" applyBorder="1" applyProtection="1">
      <protection locked="0"/>
    </xf>
    <xf numFmtId="0" fontId="0" fillId="26" borderId="33" xfId="0" applyFill="1" applyBorder="1" applyProtection="1">
      <protection locked="0"/>
    </xf>
    <xf numFmtId="0" fontId="20" fillId="26" borderId="34" xfId="0" applyFont="1" applyFill="1" applyBorder="1" applyProtection="1">
      <protection locked="0"/>
    </xf>
    <xf numFmtId="0" fontId="21" fillId="24" borderId="36" xfId="0" applyFont="1" applyFill="1" applyBorder="1" applyProtection="1">
      <protection locked="0"/>
    </xf>
    <xf numFmtId="0" fontId="21" fillId="24" borderId="32" xfId="0" applyFont="1" applyFill="1" applyBorder="1" applyProtection="1">
      <protection locked="0"/>
    </xf>
    <xf numFmtId="0" fontId="21" fillId="24" borderId="37" xfId="0" applyFont="1" applyFill="1" applyBorder="1" applyProtection="1">
      <protection locked="0"/>
    </xf>
    <xf numFmtId="0" fontId="20" fillId="26" borderId="32" xfId="0" applyFont="1" applyFill="1" applyBorder="1" applyProtection="1">
      <protection locked="0"/>
    </xf>
    <xf numFmtId="0" fontId="0" fillId="26" borderId="37" xfId="0" applyFill="1" applyBorder="1" applyProtection="1">
      <protection locked="0"/>
    </xf>
    <xf numFmtId="0" fontId="20" fillId="26" borderId="58" xfId="0" applyFont="1" applyFill="1" applyBorder="1" applyProtection="1">
      <protection locked="0"/>
    </xf>
    <xf numFmtId="0" fontId="0" fillId="26" borderId="19" xfId="0" applyFill="1" applyBorder="1" applyProtection="1">
      <protection locked="0"/>
    </xf>
    <xf numFmtId="0" fontId="0" fillId="26" borderId="67" xfId="0" applyFill="1" applyBorder="1" applyProtection="1">
      <protection locked="0"/>
    </xf>
    <xf numFmtId="0" fontId="20" fillId="26" borderId="20" xfId="0" applyFont="1" applyFill="1" applyBorder="1" applyProtection="1">
      <protection locked="0"/>
    </xf>
    <xf numFmtId="0" fontId="20" fillId="25" borderId="58" xfId="0" applyFont="1" applyFill="1" applyBorder="1" applyProtection="1">
      <protection locked="0"/>
    </xf>
    <xf numFmtId="0" fontId="0" fillId="25" borderId="19" xfId="0" applyFill="1" applyBorder="1" applyProtection="1">
      <protection locked="0"/>
    </xf>
    <xf numFmtId="0" fontId="0" fillId="25" borderId="23" xfId="0" applyFill="1" applyBorder="1" applyProtection="1">
      <protection locked="0"/>
    </xf>
    <xf numFmtId="0" fontId="20" fillId="26" borderId="19" xfId="0" applyFont="1" applyFill="1" applyBorder="1" applyProtection="1">
      <protection locked="0"/>
    </xf>
    <xf numFmtId="0" fontId="0" fillId="26" borderId="23" xfId="0" applyFill="1" applyBorder="1" applyProtection="1">
      <protection locked="0"/>
    </xf>
    <xf numFmtId="0" fontId="31" fillId="24" borderId="12" xfId="0" applyFont="1" applyFill="1" applyBorder="1"/>
    <xf numFmtId="0" fontId="0" fillId="0" borderId="12" xfId="0" applyBorder="1"/>
    <xf numFmtId="0" fontId="20" fillId="24" borderId="13" xfId="0" applyFont="1" applyFill="1" applyBorder="1" applyAlignment="1" applyProtection="1">
      <alignment wrapText="1"/>
      <protection locked="0"/>
    </xf>
    <xf numFmtId="0" fontId="21" fillId="0" borderId="14" xfId="0" applyFont="1" applyBorder="1" applyProtection="1">
      <protection locked="0"/>
    </xf>
    <xf numFmtId="0" fontId="21" fillId="0" borderId="18" xfId="0" applyFont="1" applyBorder="1" applyProtection="1">
      <protection locked="0"/>
    </xf>
    <xf numFmtId="0" fontId="21" fillId="0" borderId="10" xfId="0" applyFont="1" applyBorder="1" applyProtection="1">
      <protection locked="0"/>
    </xf>
    <xf numFmtId="0" fontId="21" fillId="0" borderId="0" xfId="0" applyFont="1" applyProtection="1">
      <protection locked="0"/>
    </xf>
    <xf numFmtId="0" fontId="21" fillId="0" borderId="24" xfId="0" applyFont="1" applyBorder="1" applyProtection="1">
      <protection locked="0"/>
    </xf>
    <xf numFmtId="0" fontId="21" fillId="0" borderId="11" xfId="0" applyFont="1" applyBorder="1" applyProtection="1">
      <protection locked="0"/>
    </xf>
    <xf numFmtId="0" fontId="21" fillId="0" borderId="12" xfId="0" applyFont="1" applyBorder="1" applyProtection="1">
      <protection locked="0"/>
    </xf>
    <xf numFmtId="0" fontId="21" fillId="0" borderId="31" xfId="0" applyFont="1" applyBorder="1" applyProtection="1">
      <protection locked="0"/>
    </xf>
    <xf numFmtId="0" fontId="22" fillId="24" borderId="19" xfId="0" applyFont="1" applyFill="1" applyBorder="1" applyProtection="1">
      <protection locked="0"/>
    </xf>
    <xf numFmtId="0" fontId="23" fillId="24" borderId="19" xfId="0" applyFont="1" applyFill="1" applyBorder="1" applyProtection="1">
      <protection locked="0"/>
    </xf>
    <xf numFmtId="0" fontId="21" fillId="24" borderId="20" xfId="0" applyFont="1" applyFill="1" applyBorder="1" applyProtection="1">
      <protection locked="0"/>
    </xf>
    <xf numFmtId="0" fontId="21" fillId="0" borderId="19" xfId="0" applyFont="1" applyBorder="1" applyProtection="1">
      <protection locked="0"/>
    </xf>
    <xf numFmtId="0" fontId="21" fillId="0" borderId="21" xfId="0" applyFont="1" applyBorder="1" applyProtection="1">
      <protection locked="0"/>
    </xf>
    <xf numFmtId="0" fontId="22" fillId="24" borderId="22" xfId="0" applyFont="1" applyFill="1" applyBorder="1" applyProtection="1">
      <protection locked="0"/>
    </xf>
    <xf numFmtId="0" fontId="23" fillId="24" borderId="23" xfId="0" applyFont="1" applyFill="1" applyBorder="1" applyProtection="1">
      <protection locked="0"/>
    </xf>
    <xf numFmtId="0" fontId="22" fillId="24" borderId="25" xfId="0" applyFont="1" applyFill="1" applyBorder="1" applyProtection="1">
      <protection locked="0"/>
    </xf>
    <xf numFmtId="0" fontId="21" fillId="0" borderId="26" xfId="0" applyFont="1" applyBorder="1" applyProtection="1">
      <protection locked="0"/>
    </xf>
    <xf numFmtId="0" fontId="21" fillId="0" borderId="27" xfId="0" applyFont="1" applyBorder="1" applyProtection="1">
      <protection locked="0"/>
    </xf>
    <xf numFmtId="0" fontId="21" fillId="24" borderId="25" xfId="0" applyFont="1" applyFill="1" applyBorder="1" applyProtection="1">
      <protection locked="0"/>
    </xf>
    <xf numFmtId="0" fontId="21" fillId="24" borderId="30" xfId="0" applyFont="1" applyFill="1" applyBorder="1" applyProtection="1">
      <protection locked="0"/>
    </xf>
    <xf numFmtId="0" fontId="20" fillId="24" borderId="25" xfId="0" applyFont="1" applyFill="1" applyBorder="1" applyAlignment="1" applyProtection="1">
      <alignment horizontal="center"/>
      <protection locked="0"/>
    </xf>
    <xf numFmtId="0" fontId="21" fillId="0" borderId="26" xfId="0" applyFont="1" applyBorder="1" applyAlignment="1" applyProtection="1">
      <alignment horizontal="center"/>
      <protection locked="0"/>
    </xf>
    <xf numFmtId="0" fontId="21" fillId="0" borderId="29" xfId="0" applyFont="1" applyBorder="1" applyAlignment="1" applyProtection="1">
      <alignment horizontal="center"/>
      <protection locked="0"/>
    </xf>
    <xf numFmtId="0" fontId="23" fillId="24" borderId="26" xfId="0" applyFont="1" applyFill="1" applyBorder="1" applyProtection="1">
      <protection locked="0"/>
    </xf>
    <xf numFmtId="0" fontId="23" fillId="24" borderId="30" xfId="0" applyFont="1" applyFill="1" applyBorder="1" applyProtection="1">
      <protection locked="0"/>
    </xf>
    <xf numFmtId="0" fontId="22" fillId="24" borderId="32" xfId="0" applyFont="1" applyFill="1" applyBorder="1" applyProtection="1">
      <protection locked="0"/>
    </xf>
    <xf numFmtId="0" fontId="23" fillId="24" borderId="32" xfId="0" applyFont="1" applyFill="1" applyBorder="1" applyProtection="1">
      <protection locked="0"/>
    </xf>
    <xf numFmtId="0" fontId="23" fillId="24" borderId="33" xfId="0" applyFont="1" applyFill="1" applyBorder="1" applyProtection="1">
      <protection locked="0"/>
    </xf>
    <xf numFmtId="0" fontId="20" fillId="24" borderId="34" xfId="0" applyFont="1" applyFill="1" applyBorder="1" applyProtection="1">
      <protection locked="0"/>
    </xf>
    <xf numFmtId="0" fontId="21" fillId="0" borderId="32" xfId="0" applyFont="1" applyBorder="1" applyProtection="1">
      <protection locked="0"/>
    </xf>
    <xf numFmtId="0" fontId="21" fillId="0" borderId="33" xfId="0" applyFont="1" applyBorder="1" applyProtection="1">
      <protection locked="0"/>
    </xf>
    <xf numFmtId="0" fontId="22" fillId="24" borderId="34" xfId="0" applyFont="1" applyFill="1" applyBorder="1" applyProtection="1">
      <protection locked="0"/>
    </xf>
    <xf numFmtId="0" fontId="22" fillId="24" borderId="33" xfId="0" applyFont="1" applyFill="1" applyBorder="1" applyProtection="1">
      <protection locked="0"/>
    </xf>
    <xf numFmtId="0" fontId="21" fillId="24" borderId="34" xfId="0" applyFont="1" applyFill="1" applyBorder="1" applyProtection="1">
      <protection locked="0"/>
    </xf>
    <xf numFmtId="0" fontId="21" fillId="24" borderId="35" xfId="0" applyFont="1" applyFill="1" applyBorder="1" applyProtection="1">
      <protection locked="0"/>
    </xf>
    <xf numFmtId="0" fontId="31" fillId="24" borderId="12" xfId="46" applyFont="1" applyFill="1" applyBorder="1"/>
    <xf numFmtId="0" fontId="2" fillId="0" borderId="12" xfId="46" applyBorder="1"/>
    <xf numFmtId="0" fontId="20" fillId="24" borderId="13" xfId="46" applyFont="1" applyFill="1" applyBorder="1" applyAlignment="1" applyProtection="1">
      <alignment wrapText="1"/>
      <protection locked="0"/>
    </xf>
    <xf numFmtId="0" fontId="21" fillId="0" borderId="14" xfId="46" applyFont="1" applyBorder="1" applyProtection="1">
      <protection locked="0"/>
    </xf>
    <xf numFmtId="0" fontId="21" fillId="0" borderId="18" xfId="46" applyFont="1" applyBorder="1" applyProtection="1">
      <protection locked="0"/>
    </xf>
    <xf numFmtId="0" fontId="21" fillId="0" borderId="10" xfId="46" applyFont="1" applyBorder="1" applyProtection="1">
      <protection locked="0"/>
    </xf>
    <xf numFmtId="0" fontId="21" fillId="0" borderId="0" xfId="46" applyFont="1" applyProtection="1">
      <protection locked="0"/>
    </xf>
    <xf numFmtId="0" fontId="21" fillId="0" borderId="24" xfId="46" applyFont="1" applyBorder="1" applyProtection="1">
      <protection locked="0"/>
    </xf>
    <xf numFmtId="0" fontId="21" fillId="0" borderId="11" xfId="46" applyFont="1" applyBorder="1" applyProtection="1">
      <protection locked="0"/>
    </xf>
    <xf numFmtId="0" fontId="21" fillId="0" borderId="12" xfId="46" applyFont="1" applyBorder="1" applyProtection="1">
      <protection locked="0"/>
    </xf>
    <xf numFmtId="0" fontId="21" fillId="0" borderId="31" xfId="46" applyFont="1" applyBorder="1" applyProtection="1">
      <protection locked="0"/>
    </xf>
    <xf numFmtId="0" fontId="22" fillId="24" borderId="19" xfId="46" applyFont="1" applyFill="1" applyBorder="1" applyProtection="1">
      <protection locked="0"/>
    </xf>
    <xf numFmtId="0" fontId="23" fillId="24" borderId="19" xfId="46" applyFont="1" applyFill="1" applyBorder="1" applyProtection="1">
      <protection locked="0"/>
    </xf>
    <xf numFmtId="0" fontId="21" fillId="24" borderId="20" xfId="46" applyFont="1" applyFill="1" applyBorder="1" applyProtection="1">
      <protection locked="0"/>
    </xf>
    <xf numFmtId="0" fontId="21" fillId="0" borderId="19" xfId="46" applyFont="1" applyBorder="1" applyProtection="1">
      <protection locked="0"/>
    </xf>
    <xf numFmtId="0" fontId="21" fillId="0" borderId="21" xfId="46" applyFont="1" applyBorder="1" applyProtection="1">
      <protection locked="0"/>
    </xf>
    <xf numFmtId="0" fontId="22" fillId="24" borderId="22" xfId="46" applyFont="1" applyFill="1" applyBorder="1" applyProtection="1">
      <protection locked="0"/>
    </xf>
    <xf numFmtId="0" fontId="23" fillId="24" borderId="23" xfId="46" applyFont="1" applyFill="1" applyBorder="1" applyProtection="1">
      <protection locked="0"/>
    </xf>
    <xf numFmtId="0" fontId="22" fillId="24" borderId="25" xfId="46" applyFont="1" applyFill="1" applyBorder="1" applyProtection="1">
      <protection locked="0"/>
    </xf>
    <xf numFmtId="0" fontId="21" fillId="0" borderId="26" xfId="46" applyFont="1" applyBorder="1" applyProtection="1">
      <protection locked="0"/>
    </xf>
    <xf numFmtId="0" fontId="21" fillId="0" borderId="27" xfId="46" applyFont="1" applyBorder="1" applyProtection="1">
      <protection locked="0"/>
    </xf>
    <xf numFmtId="0" fontId="21" fillId="24" borderId="28" xfId="46" applyFont="1" applyFill="1" applyBorder="1" applyProtection="1">
      <protection locked="0"/>
    </xf>
    <xf numFmtId="0" fontId="21" fillId="24" borderId="26" xfId="46" applyFont="1" applyFill="1" applyBorder="1" applyProtection="1">
      <protection locked="0"/>
    </xf>
    <xf numFmtId="0" fontId="21" fillId="24" borderId="29" xfId="46" applyFont="1" applyFill="1" applyBorder="1" applyProtection="1">
      <protection locked="0"/>
    </xf>
    <xf numFmtId="0" fontId="21" fillId="24" borderId="25" xfId="46" applyFont="1" applyFill="1" applyBorder="1" applyProtection="1">
      <protection locked="0"/>
    </xf>
    <xf numFmtId="0" fontId="21" fillId="24" borderId="30" xfId="46" applyFont="1" applyFill="1" applyBorder="1" applyProtection="1">
      <protection locked="0"/>
    </xf>
    <xf numFmtId="0" fontId="20" fillId="24" borderId="25" xfId="46" applyFont="1" applyFill="1" applyBorder="1" applyAlignment="1" applyProtection="1">
      <alignment horizontal="center"/>
      <protection locked="0"/>
    </xf>
    <xf numFmtId="0" fontId="21" fillId="0" borderId="26" xfId="46" applyFont="1" applyBorder="1" applyAlignment="1" applyProtection="1">
      <alignment horizontal="center"/>
      <protection locked="0"/>
    </xf>
    <xf numFmtId="0" fontId="21" fillId="0" borderId="29" xfId="46" applyFont="1" applyBorder="1" applyAlignment="1" applyProtection="1">
      <alignment horizontal="center"/>
      <protection locked="0"/>
    </xf>
    <xf numFmtId="0" fontId="23" fillId="24" borderId="26" xfId="46" applyFont="1" applyFill="1" applyBorder="1" applyProtection="1">
      <protection locked="0"/>
    </xf>
    <xf numFmtId="0" fontId="23" fillId="24" borderId="30" xfId="46" applyFont="1" applyFill="1" applyBorder="1" applyProtection="1">
      <protection locked="0"/>
    </xf>
    <xf numFmtId="0" fontId="22" fillId="24" borderId="32" xfId="46" applyFont="1" applyFill="1" applyBorder="1" applyProtection="1">
      <protection locked="0"/>
    </xf>
    <xf numFmtId="0" fontId="23" fillId="24" borderId="32" xfId="46" applyFont="1" applyFill="1" applyBorder="1" applyProtection="1">
      <protection locked="0"/>
    </xf>
    <xf numFmtId="0" fontId="23" fillId="24" borderId="33" xfId="46" applyFont="1" applyFill="1" applyBorder="1" applyProtection="1">
      <protection locked="0"/>
    </xf>
    <xf numFmtId="0" fontId="20" fillId="24" borderId="34" xfId="46" applyFont="1" applyFill="1" applyBorder="1" applyProtection="1">
      <protection locked="0"/>
    </xf>
    <xf numFmtId="0" fontId="21" fillId="0" borderId="32" xfId="46" applyFont="1" applyBorder="1" applyProtection="1">
      <protection locked="0"/>
    </xf>
    <xf numFmtId="0" fontId="21" fillId="0" borderId="33" xfId="46" applyFont="1" applyBorder="1" applyProtection="1">
      <protection locked="0"/>
    </xf>
    <xf numFmtId="0" fontId="22" fillId="24" borderId="34" xfId="46" applyFont="1" applyFill="1" applyBorder="1" applyProtection="1">
      <protection locked="0"/>
    </xf>
    <xf numFmtId="0" fontId="22" fillId="24" borderId="33" xfId="46" applyFont="1" applyFill="1" applyBorder="1" applyProtection="1">
      <protection locked="0"/>
    </xf>
    <xf numFmtId="0" fontId="21" fillId="24" borderId="34" xfId="46" applyFont="1" applyFill="1" applyBorder="1" applyProtection="1">
      <protection locked="0"/>
    </xf>
    <xf numFmtId="0" fontId="21" fillId="24" borderId="32" xfId="46" applyFont="1" applyFill="1" applyBorder="1" applyProtection="1">
      <protection locked="0"/>
    </xf>
    <xf numFmtId="0" fontId="21" fillId="24" borderId="35" xfId="46" applyFont="1" applyFill="1" applyBorder="1" applyProtection="1">
      <protection locked="0"/>
    </xf>
    <xf numFmtId="0" fontId="21" fillId="24" borderId="36" xfId="46" applyFont="1" applyFill="1" applyBorder="1" applyProtection="1">
      <protection locked="0"/>
    </xf>
    <xf numFmtId="0" fontId="21" fillId="24" borderId="37" xfId="46" applyFont="1" applyFill="1" applyBorder="1" applyProtection="1">
      <protection locked="0"/>
    </xf>
    <xf numFmtId="3" fontId="22" fillId="24" borderId="28" xfId="46" applyNumberFormat="1" applyFont="1" applyFill="1" applyBorder="1" applyProtection="1">
      <protection locked="0"/>
    </xf>
    <xf numFmtId="3" fontId="33" fillId="0" borderId="26" xfId="46" applyNumberFormat="1" applyFont="1" applyBorder="1" applyProtection="1">
      <protection locked="0"/>
    </xf>
    <xf numFmtId="3" fontId="33" fillId="0" borderId="27" xfId="46" applyNumberFormat="1" applyFont="1" applyBorder="1" applyProtection="1">
      <protection locked="0"/>
    </xf>
    <xf numFmtId="4" fontId="20" fillId="24" borderId="28" xfId="46" applyNumberFormat="1" applyFont="1" applyFill="1" applyBorder="1" applyProtection="1">
      <protection locked="0"/>
    </xf>
    <xf numFmtId="0" fontId="2" fillId="0" borderId="26" xfId="46" applyBorder="1" applyProtection="1">
      <protection locked="0"/>
    </xf>
    <xf numFmtId="0" fontId="2" fillId="0" borderId="27" xfId="46" applyBorder="1" applyProtection="1">
      <protection locked="0"/>
    </xf>
    <xf numFmtId="0" fontId="20" fillId="26" borderId="51" xfId="46" applyFont="1" applyFill="1" applyBorder="1" applyProtection="1">
      <protection locked="0"/>
    </xf>
    <xf numFmtId="0" fontId="2" fillId="26" borderId="32" xfId="46" applyFill="1" applyBorder="1" applyProtection="1">
      <protection locked="0"/>
    </xf>
    <xf numFmtId="0" fontId="2" fillId="26" borderId="33" xfId="46" applyFill="1" applyBorder="1" applyProtection="1">
      <protection locked="0"/>
    </xf>
    <xf numFmtId="0" fontId="20" fillId="26" borderId="34" xfId="46" applyFont="1" applyFill="1" applyBorder="1" applyProtection="1">
      <protection locked="0"/>
    </xf>
    <xf numFmtId="0" fontId="20" fillId="26" borderId="32" xfId="46" applyFont="1" applyFill="1" applyBorder="1" applyProtection="1">
      <protection locked="0"/>
    </xf>
    <xf numFmtId="0" fontId="2" fillId="26" borderId="37" xfId="46" applyFill="1" applyBorder="1" applyProtection="1">
      <protection locked="0"/>
    </xf>
    <xf numFmtId="0" fontId="20" fillId="26" borderId="58" xfId="46" applyFont="1" applyFill="1" applyBorder="1" applyProtection="1">
      <protection locked="0"/>
    </xf>
    <xf numFmtId="0" fontId="2" fillId="26" borderId="19" xfId="46" applyFill="1" applyBorder="1" applyProtection="1">
      <protection locked="0"/>
    </xf>
    <xf numFmtId="0" fontId="2" fillId="26" borderId="67" xfId="46" applyFill="1" applyBorder="1" applyProtection="1">
      <protection locked="0"/>
    </xf>
    <xf numFmtId="0" fontId="20" fillId="26" borderId="20" xfId="46" applyFont="1" applyFill="1" applyBorder="1" applyProtection="1">
      <protection locked="0"/>
    </xf>
    <xf numFmtId="0" fontId="20" fillId="25" borderId="58" xfId="46" applyFont="1" applyFill="1" applyBorder="1" applyProtection="1">
      <protection locked="0"/>
    </xf>
    <xf numFmtId="0" fontId="2" fillId="25" borderId="19" xfId="46" applyFill="1" applyBorder="1" applyProtection="1">
      <protection locked="0"/>
    </xf>
    <xf numFmtId="0" fontId="2" fillId="25" borderId="23" xfId="46" applyFill="1" applyBorder="1" applyProtection="1">
      <protection locked="0"/>
    </xf>
    <xf numFmtId="0" fontId="20" fillId="26" borderId="19" xfId="46" applyFont="1" applyFill="1" applyBorder="1" applyProtection="1">
      <protection locked="0"/>
    </xf>
    <xf numFmtId="0" fontId="2" fillId="26" borderId="23" xfId="46" applyFill="1" applyBorder="1" applyProtection="1">
      <protection locked="0"/>
    </xf>
    <xf numFmtId="0" fontId="20" fillId="27" borderId="51" xfId="0" applyFont="1" applyFill="1" applyBorder="1" applyProtection="1"/>
    <xf numFmtId="0" fontId="0" fillId="27" borderId="32" xfId="0" applyFill="1" applyBorder="1" applyProtection="1"/>
    <xf numFmtId="0" fontId="0" fillId="27" borderId="37" xfId="0" applyFill="1" applyBorder="1" applyProtection="1"/>
    <xf numFmtId="0" fontId="20" fillId="27" borderId="51" xfId="46" applyFont="1" applyFill="1" applyBorder="1" applyProtection="1"/>
    <xf numFmtId="0" fontId="2" fillId="27" borderId="32" xfId="46" applyFill="1" applyBorder="1" applyProtection="1"/>
    <xf numFmtId="0" fontId="2" fillId="27" borderId="37" xfId="46" applyFill="1" applyBorder="1" applyProtection="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5" xfId="43" xr:uid="{00000000-0005-0000-0000-00001B000000}"/>
    <cellStyle name="Excel Built-in Normal" xfId="28"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2" xfId="45" xr:uid="{EFB87A87-D145-4C1B-B182-F25D7A195540}"/>
    <cellStyle name="Input" xfId="35" builtinId="20" customBuiltin="1"/>
    <cellStyle name="Linked Cell" xfId="36" builtinId="24" customBuiltin="1"/>
    <cellStyle name="Neutral" xfId="37" builtinId="28" customBuiltin="1"/>
    <cellStyle name="Normal" xfId="0" builtinId="0"/>
    <cellStyle name="Normal 2" xfId="44" xr:uid="{1EFBA6FF-BA3D-4B58-A83C-189C38BE9D11}"/>
    <cellStyle name="Normal 3" xfId="46" xr:uid="{D542E197-EA37-4339-95CC-2EE0DBD09A0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15</xdr:row>
      <xdr:rowOff>38100</xdr:rowOff>
    </xdr:from>
    <xdr:to>
      <xdr:col>30</xdr:col>
      <xdr:colOff>11959</xdr:colOff>
      <xdr:row>39</xdr:row>
      <xdr:rowOff>111062</xdr:rowOff>
    </xdr:to>
    <xdr:pic>
      <xdr:nvPicPr>
        <xdr:cNvPr id="2" name="Picture 1">
          <a:extLst>
            <a:ext uri="{FF2B5EF4-FFF2-40B4-BE49-F238E27FC236}">
              <a16:creationId xmlns:a16="http://schemas.microsoft.com/office/drawing/2014/main" id="{94EC2498-7DEF-4BF1-AC46-A8EDAC0BD178}"/>
            </a:ext>
          </a:extLst>
        </xdr:cNvPr>
        <xdr:cNvPicPr>
          <a:picLocks noChangeAspect="1"/>
        </xdr:cNvPicPr>
      </xdr:nvPicPr>
      <xdr:blipFill>
        <a:blip xmlns:r="http://schemas.openxmlformats.org/officeDocument/2006/relationships" r:embed="rId1"/>
        <a:stretch>
          <a:fillRect/>
        </a:stretch>
      </xdr:blipFill>
      <xdr:spPr>
        <a:xfrm>
          <a:off x="1188720" y="3177540"/>
          <a:ext cx="3791479" cy="4096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76200</xdr:colOff>
      <xdr:row>15</xdr:row>
      <xdr:rowOff>38100</xdr:rowOff>
    </xdr:from>
    <xdr:ext cx="3791479" cy="4096322"/>
    <xdr:pic>
      <xdr:nvPicPr>
        <xdr:cNvPr id="2" name="Picture 1">
          <a:extLst>
            <a:ext uri="{FF2B5EF4-FFF2-40B4-BE49-F238E27FC236}">
              <a16:creationId xmlns:a16="http://schemas.microsoft.com/office/drawing/2014/main" id="{26D23038-83AE-42DC-B434-27A857D085E1}"/>
            </a:ext>
          </a:extLst>
        </xdr:cNvPr>
        <xdr:cNvPicPr>
          <a:picLocks noChangeAspect="1"/>
        </xdr:cNvPicPr>
      </xdr:nvPicPr>
      <xdr:blipFill>
        <a:blip xmlns:r="http://schemas.openxmlformats.org/officeDocument/2006/relationships" r:embed="rId1"/>
        <a:stretch>
          <a:fillRect/>
        </a:stretch>
      </xdr:blipFill>
      <xdr:spPr>
        <a:xfrm>
          <a:off x="4343400" y="2552700"/>
          <a:ext cx="3791479" cy="409632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W%20Spreadsheets/01-Drainage/0133%20-%20Pipe%20Flow%20Calculator/0133%20-%20Pipe%20Flow%20Calculator%20-%20Single%20User%20License/0133%20-%20Pipe%20Flow%20Calculator%20(Colebrook-White)%20-%20Single%20User%20License.xls" TargetMode="External"/><Relationship Id="rId2" Type="http://schemas.microsoft.com/office/2019/04/relationships/externalLinkLongPath" Target="/SW%20Spreadsheets/01-Drainage/0133%20-%20Pipe%20Flow%20Calculator/0133%20-%20Pipe%20Flow%20Calculator%20-%20Single%20User%20License/0133%20-%20Pipe%20Flow%20Calculator%20(Colebrook-White)%20-%20Single%20User%20License.xls?6B01FE43" TargetMode="External"/><Relationship Id="rId1" Type="http://schemas.openxmlformats.org/officeDocument/2006/relationships/externalLinkPath" Target="file:///\\6B01FE43\0133%20-%20Pipe%20Flow%20Calculator%20(Colebrook-White)%20-%20Single%20User%20License.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W%20Spreadsheets/01-Drainage/0133%20-%20Pipe%20Flow%20Calculator/0133%20-%20Pipe%20Flow%20Calculator%20-%20Single%20User%20License/Colebrook-White%20Pipe%20Analysis%20(Non-Circular).xls" TargetMode="External"/><Relationship Id="rId1" Type="http://schemas.openxmlformats.org/officeDocument/2006/relationships/externalLinkPath" Target="/SW%20Spreadsheets/01-Drainage/0133%20-%20Pipe%20Flow%20Calculator/0133%20-%20Pipe%20Flow%20Calculator%20-%20Single%20User%20License/Colebrook-White%20Pipe%20Analysis%20(Non-Circu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over"/>
      <sheetName val="Pipe Analysis"/>
      <sheetName val="Pipe Desig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Arch Pipe Analysis"/>
      <sheetName val="Ellipse (H) Pipe Analysis"/>
      <sheetName val="Ellipse (V) Pipe Analysis"/>
      <sheetName val="Ovoid Pipe Analysis"/>
      <sheetName val="Non-Standard"/>
    </sheetNames>
    <sheetDataSet>
      <sheetData sheetId="0"/>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vilweb-spreadsheets.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99F73-97C2-4119-8262-8E93AEB3D3F1}">
  <dimension ref="A1:CN105"/>
  <sheetViews>
    <sheetView tabSelected="1" view="pageBreakPreview" zoomScaleNormal="100" zoomScaleSheetLayoutView="100" workbookViewId="0">
      <selection activeCell="B2" sqref="B2:F5"/>
    </sheetView>
  </sheetViews>
  <sheetFormatPr defaultRowHeight="14.4"/>
  <cols>
    <col min="1" max="1" width="1" style="60" customWidth="1"/>
    <col min="2" max="36" width="2.44140625" style="60" customWidth="1"/>
    <col min="37" max="92" width="9.109375" style="60"/>
    <col min="93" max="256" width="9.109375" style="61"/>
    <col min="257" max="257" width="1" style="61" customWidth="1"/>
    <col min="258" max="292" width="2.44140625" style="61" customWidth="1"/>
    <col min="293" max="512" width="9.109375" style="61"/>
    <col min="513" max="513" width="1" style="61" customWidth="1"/>
    <col min="514" max="548" width="2.44140625" style="61" customWidth="1"/>
    <col min="549" max="768" width="9.109375" style="61"/>
    <col min="769" max="769" width="1" style="61" customWidth="1"/>
    <col min="770" max="804" width="2.44140625" style="61" customWidth="1"/>
    <col min="805" max="1024" width="9.109375" style="61"/>
    <col min="1025" max="1025" width="1" style="61" customWidth="1"/>
    <col min="1026" max="1060" width="2.44140625" style="61" customWidth="1"/>
    <col min="1061" max="1280" width="9.109375" style="61"/>
    <col min="1281" max="1281" width="1" style="61" customWidth="1"/>
    <col min="1282" max="1316" width="2.44140625" style="61" customWidth="1"/>
    <col min="1317" max="1536" width="9.109375" style="61"/>
    <col min="1537" max="1537" width="1" style="61" customWidth="1"/>
    <col min="1538" max="1572" width="2.44140625" style="61" customWidth="1"/>
    <col min="1573" max="1792" width="9.109375" style="61"/>
    <col min="1793" max="1793" width="1" style="61" customWidth="1"/>
    <col min="1794" max="1828" width="2.44140625" style="61" customWidth="1"/>
    <col min="1829" max="2048" width="9.109375" style="61"/>
    <col min="2049" max="2049" width="1" style="61" customWidth="1"/>
    <col min="2050" max="2084" width="2.44140625" style="61" customWidth="1"/>
    <col min="2085" max="2304" width="9.109375" style="61"/>
    <col min="2305" max="2305" width="1" style="61" customWidth="1"/>
    <col min="2306" max="2340" width="2.44140625" style="61" customWidth="1"/>
    <col min="2341" max="2560" width="9.109375" style="61"/>
    <col min="2561" max="2561" width="1" style="61" customWidth="1"/>
    <col min="2562" max="2596" width="2.44140625" style="61" customWidth="1"/>
    <col min="2597" max="2816" width="9.109375" style="61"/>
    <col min="2817" max="2817" width="1" style="61" customWidth="1"/>
    <col min="2818" max="2852" width="2.44140625" style="61" customWidth="1"/>
    <col min="2853" max="3072" width="9.109375" style="61"/>
    <col min="3073" max="3073" width="1" style="61" customWidth="1"/>
    <col min="3074" max="3108" width="2.44140625" style="61" customWidth="1"/>
    <col min="3109" max="3328" width="9.109375" style="61"/>
    <col min="3329" max="3329" width="1" style="61" customWidth="1"/>
    <col min="3330" max="3364" width="2.44140625" style="61" customWidth="1"/>
    <col min="3365" max="3584" width="9.109375" style="61"/>
    <col min="3585" max="3585" width="1" style="61" customWidth="1"/>
    <col min="3586" max="3620" width="2.44140625" style="61" customWidth="1"/>
    <col min="3621" max="3840" width="9.109375" style="61"/>
    <col min="3841" max="3841" width="1" style="61" customWidth="1"/>
    <col min="3842" max="3876" width="2.44140625" style="61" customWidth="1"/>
    <col min="3877" max="4096" width="9.109375" style="61"/>
    <col min="4097" max="4097" width="1" style="61" customWidth="1"/>
    <col min="4098" max="4132" width="2.44140625" style="61" customWidth="1"/>
    <col min="4133" max="4352" width="9.109375" style="61"/>
    <col min="4353" max="4353" width="1" style="61" customWidth="1"/>
    <col min="4354" max="4388" width="2.44140625" style="61" customWidth="1"/>
    <col min="4389" max="4608" width="9.109375" style="61"/>
    <col min="4609" max="4609" width="1" style="61" customWidth="1"/>
    <col min="4610" max="4644" width="2.44140625" style="61" customWidth="1"/>
    <col min="4645" max="4864" width="9.109375" style="61"/>
    <col min="4865" max="4865" width="1" style="61" customWidth="1"/>
    <col min="4866" max="4900" width="2.44140625" style="61" customWidth="1"/>
    <col min="4901" max="5120" width="9.109375" style="61"/>
    <col min="5121" max="5121" width="1" style="61" customWidth="1"/>
    <col min="5122" max="5156" width="2.44140625" style="61" customWidth="1"/>
    <col min="5157" max="5376" width="9.109375" style="61"/>
    <col min="5377" max="5377" width="1" style="61" customWidth="1"/>
    <col min="5378" max="5412" width="2.44140625" style="61" customWidth="1"/>
    <col min="5413" max="5632" width="9.109375" style="61"/>
    <col min="5633" max="5633" width="1" style="61" customWidth="1"/>
    <col min="5634" max="5668" width="2.44140625" style="61" customWidth="1"/>
    <col min="5669" max="5888" width="9.109375" style="61"/>
    <col min="5889" max="5889" width="1" style="61" customWidth="1"/>
    <col min="5890" max="5924" width="2.44140625" style="61" customWidth="1"/>
    <col min="5925" max="6144" width="9.109375" style="61"/>
    <col min="6145" max="6145" width="1" style="61" customWidth="1"/>
    <col min="6146" max="6180" width="2.44140625" style="61" customWidth="1"/>
    <col min="6181" max="6400" width="9.109375" style="61"/>
    <col min="6401" max="6401" width="1" style="61" customWidth="1"/>
    <col min="6402" max="6436" width="2.44140625" style="61" customWidth="1"/>
    <col min="6437" max="6656" width="9.109375" style="61"/>
    <col min="6657" max="6657" width="1" style="61" customWidth="1"/>
    <col min="6658" max="6692" width="2.44140625" style="61" customWidth="1"/>
    <col min="6693" max="6912" width="9.109375" style="61"/>
    <col min="6913" max="6913" width="1" style="61" customWidth="1"/>
    <col min="6914" max="6948" width="2.44140625" style="61" customWidth="1"/>
    <col min="6949" max="7168" width="9.109375" style="61"/>
    <col min="7169" max="7169" width="1" style="61" customWidth="1"/>
    <col min="7170" max="7204" width="2.44140625" style="61" customWidth="1"/>
    <col min="7205" max="7424" width="9.109375" style="61"/>
    <col min="7425" max="7425" width="1" style="61" customWidth="1"/>
    <col min="7426" max="7460" width="2.44140625" style="61" customWidth="1"/>
    <col min="7461" max="7680" width="9.109375" style="61"/>
    <col min="7681" max="7681" width="1" style="61" customWidth="1"/>
    <col min="7682" max="7716" width="2.44140625" style="61" customWidth="1"/>
    <col min="7717" max="7936" width="9.109375" style="61"/>
    <col min="7937" max="7937" width="1" style="61" customWidth="1"/>
    <col min="7938" max="7972" width="2.44140625" style="61" customWidth="1"/>
    <col min="7973" max="8192" width="9.109375" style="61"/>
    <col min="8193" max="8193" width="1" style="61" customWidth="1"/>
    <col min="8194" max="8228" width="2.44140625" style="61" customWidth="1"/>
    <col min="8229" max="8448" width="9.109375" style="61"/>
    <col min="8449" max="8449" width="1" style="61" customWidth="1"/>
    <col min="8450" max="8484" width="2.44140625" style="61" customWidth="1"/>
    <col min="8485" max="8704" width="9.109375" style="61"/>
    <col min="8705" max="8705" width="1" style="61" customWidth="1"/>
    <col min="8706" max="8740" width="2.44140625" style="61" customWidth="1"/>
    <col min="8741" max="8960" width="9.109375" style="61"/>
    <col min="8961" max="8961" width="1" style="61" customWidth="1"/>
    <col min="8962" max="8996" width="2.44140625" style="61" customWidth="1"/>
    <col min="8997" max="9216" width="9.109375" style="61"/>
    <col min="9217" max="9217" width="1" style="61" customWidth="1"/>
    <col min="9218" max="9252" width="2.44140625" style="61" customWidth="1"/>
    <col min="9253" max="9472" width="9.109375" style="61"/>
    <col min="9473" max="9473" width="1" style="61" customWidth="1"/>
    <col min="9474" max="9508" width="2.44140625" style="61" customWidth="1"/>
    <col min="9509" max="9728" width="9.109375" style="61"/>
    <col min="9729" max="9729" width="1" style="61" customWidth="1"/>
    <col min="9730" max="9764" width="2.44140625" style="61" customWidth="1"/>
    <col min="9765" max="9984" width="9.109375" style="61"/>
    <col min="9985" max="9985" width="1" style="61" customWidth="1"/>
    <col min="9986" max="10020" width="2.44140625" style="61" customWidth="1"/>
    <col min="10021" max="10240" width="9.109375" style="61"/>
    <col min="10241" max="10241" width="1" style="61" customWidth="1"/>
    <col min="10242" max="10276" width="2.44140625" style="61" customWidth="1"/>
    <col min="10277" max="10496" width="9.109375" style="61"/>
    <col min="10497" max="10497" width="1" style="61" customWidth="1"/>
    <col min="10498" max="10532" width="2.44140625" style="61" customWidth="1"/>
    <col min="10533" max="10752" width="9.109375" style="61"/>
    <col min="10753" max="10753" width="1" style="61" customWidth="1"/>
    <col min="10754" max="10788" width="2.44140625" style="61" customWidth="1"/>
    <col min="10789" max="11008" width="9.109375" style="61"/>
    <col min="11009" max="11009" width="1" style="61" customWidth="1"/>
    <col min="11010" max="11044" width="2.44140625" style="61" customWidth="1"/>
    <col min="11045" max="11264" width="9.109375" style="61"/>
    <col min="11265" max="11265" width="1" style="61" customWidth="1"/>
    <col min="11266" max="11300" width="2.44140625" style="61" customWidth="1"/>
    <col min="11301" max="11520" width="9.109375" style="61"/>
    <col min="11521" max="11521" width="1" style="61" customWidth="1"/>
    <col min="11522" max="11556" width="2.44140625" style="61" customWidth="1"/>
    <col min="11557" max="11776" width="9.109375" style="61"/>
    <col min="11777" max="11777" width="1" style="61" customWidth="1"/>
    <col min="11778" max="11812" width="2.44140625" style="61" customWidth="1"/>
    <col min="11813" max="12032" width="9.109375" style="61"/>
    <col min="12033" max="12033" width="1" style="61" customWidth="1"/>
    <col min="12034" max="12068" width="2.44140625" style="61" customWidth="1"/>
    <col min="12069" max="12288" width="9.109375" style="61"/>
    <col min="12289" max="12289" width="1" style="61" customWidth="1"/>
    <col min="12290" max="12324" width="2.44140625" style="61" customWidth="1"/>
    <col min="12325" max="12544" width="9.109375" style="61"/>
    <col min="12545" max="12545" width="1" style="61" customWidth="1"/>
    <col min="12546" max="12580" width="2.44140625" style="61" customWidth="1"/>
    <col min="12581" max="12800" width="9.109375" style="61"/>
    <col min="12801" max="12801" width="1" style="61" customWidth="1"/>
    <col min="12802" max="12836" width="2.44140625" style="61" customWidth="1"/>
    <col min="12837" max="13056" width="9.109375" style="61"/>
    <col min="13057" max="13057" width="1" style="61" customWidth="1"/>
    <col min="13058" max="13092" width="2.44140625" style="61" customWidth="1"/>
    <col min="13093" max="13312" width="9.109375" style="61"/>
    <col min="13313" max="13313" width="1" style="61" customWidth="1"/>
    <col min="13314" max="13348" width="2.44140625" style="61" customWidth="1"/>
    <col min="13349" max="13568" width="9.109375" style="61"/>
    <col min="13569" max="13569" width="1" style="61" customWidth="1"/>
    <col min="13570" max="13604" width="2.44140625" style="61" customWidth="1"/>
    <col min="13605" max="13824" width="9.109375" style="61"/>
    <col min="13825" max="13825" width="1" style="61" customWidth="1"/>
    <col min="13826" max="13860" width="2.44140625" style="61" customWidth="1"/>
    <col min="13861" max="14080" width="9.109375" style="61"/>
    <col min="14081" max="14081" width="1" style="61" customWidth="1"/>
    <col min="14082" max="14116" width="2.44140625" style="61" customWidth="1"/>
    <col min="14117" max="14336" width="9.109375" style="61"/>
    <col min="14337" max="14337" width="1" style="61" customWidth="1"/>
    <col min="14338" max="14372" width="2.44140625" style="61" customWidth="1"/>
    <col min="14373" max="14592" width="9.109375" style="61"/>
    <col min="14593" max="14593" width="1" style="61" customWidth="1"/>
    <col min="14594" max="14628" width="2.44140625" style="61" customWidth="1"/>
    <col min="14629" max="14848" width="9.109375" style="61"/>
    <col min="14849" max="14849" width="1" style="61" customWidth="1"/>
    <col min="14850" max="14884" width="2.44140625" style="61" customWidth="1"/>
    <col min="14885" max="15104" width="9.109375" style="61"/>
    <col min="15105" max="15105" width="1" style="61" customWidth="1"/>
    <col min="15106" max="15140" width="2.44140625" style="61" customWidth="1"/>
    <col min="15141" max="15360" width="9.109375" style="61"/>
    <col min="15361" max="15361" width="1" style="61" customWidth="1"/>
    <col min="15362" max="15396" width="2.44140625" style="61" customWidth="1"/>
    <col min="15397" max="15616" width="9.109375" style="61"/>
    <col min="15617" max="15617" width="1" style="61" customWidth="1"/>
    <col min="15618" max="15652" width="2.44140625" style="61" customWidth="1"/>
    <col min="15653" max="15872" width="9.109375" style="61"/>
    <col min="15873" max="15873" width="1" style="61" customWidth="1"/>
    <col min="15874" max="15908" width="2.44140625" style="61" customWidth="1"/>
    <col min="15909" max="16128" width="9.109375" style="61"/>
    <col min="16129" max="16129" width="1" style="61" customWidth="1"/>
    <col min="16130" max="16164" width="2.44140625" style="61" customWidth="1"/>
    <col min="16165" max="16384" width="9.109375" style="61"/>
  </cols>
  <sheetData>
    <row r="1" spans="1:69" s="61" customFormat="1" ht="15" thickBot="1">
      <c r="A1" s="59"/>
      <c r="B1" s="132" t="s">
        <v>6</v>
      </c>
      <c r="C1" s="133"/>
      <c r="D1" s="133"/>
      <c r="E1" s="133"/>
      <c r="F1" s="133"/>
      <c r="G1" s="134" t="s">
        <v>41</v>
      </c>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2" t="s">
        <v>7</v>
      </c>
      <c r="AG1" s="133"/>
      <c r="AH1" s="133"/>
      <c r="AI1" s="133"/>
      <c r="AJ1" s="133"/>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row>
    <row r="2" spans="1:69" s="61" customFormat="1">
      <c r="A2" s="59"/>
      <c r="B2" s="135" t="s">
        <v>8</v>
      </c>
      <c r="C2" s="136"/>
      <c r="D2" s="136"/>
      <c r="E2" s="136"/>
      <c r="F2" s="137"/>
      <c r="G2" s="144" t="s">
        <v>0</v>
      </c>
      <c r="H2" s="145"/>
      <c r="I2" s="145"/>
      <c r="J2" s="145"/>
      <c r="K2" s="145"/>
      <c r="L2" s="145"/>
      <c r="M2" s="146"/>
      <c r="N2" s="147"/>
      <c r="O2" s="147"/>
      <c r="P2" s="147"/>
      <c r="Q2" s="147"/>
      <c r="R2" s="147"/>
      <c r="S2" s="147"/>
      <c r="T2" s="147"/>
      <c r="U2" s="147"/>
      <c r="V2" s="147"/>
      <c r="W2" s="147"/>
      <c r="X2" s="147"/>
      <c r="Y2" s="147"/>
      <c r="Z2" s="147"/>
      <c r="AA2" s="147"/>
      <c r="AB2" s="147"/>
      <c r="AC2" s="147"/>
      <c r="AD2" s="147"/>
      <c r="AE2" s="148"/>
      <c r="AF2" s="149" t="s">
        <v>1</v>
      </c>
      <c r="AG2" s="145"/>
      <c r="AH2" s="145"/>
      <c r="AI2" s="145"/>
      <c r="AJ2" s="15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row>
    <row r="3" spans="1:69" s="61" customFormat="1">
      <c r="A3" s="59"/>
      <c r="B3" s="138"/>
      <c r="C3" s="139"/>
      <c r="D3" s="139"/>
      <c r="E3" s="139"/>
      <c r="F3" s="140"/>
      <c r="G3" s="151" t="s">
        <v>2</v>
      </c>
      <c r="H3" s="152"/>
      <c r="I3" s="152"/>
      <c r="J3" s="152"/>
      <c r="K3" s="152"/>
      <c r="L3" s="153"/>
      <c r="M3" s="154" t="s">
        <v>37</v>
      </c>
      <c r="N3" s="155"/>
      <c r="O3" s="155"/>
      <c r="P3" s="155"/>
      <c r="Q3" s="155"/>
      <c r="R3" s="155"/>
      <c r="S3" s="155"/>
      <c r="T3" s="155"/>
      <c r="U3" s="155"/>
      <c r="V3" s="155"/>
      <c r="W3" s="155"/>
      <c r="X3" s="155"/>
      <c r="Y3" s="155"/>
      <c r="Z3" s="155"/>
      <c r="AA3" s="155"/>
      <c r="AB3" s="155"/>
      <c r="AC3" s="155"/>
      <c r="AD3" s="155"/>
      <c r="AE3" s="156"/>
      <c r="AF3" s="157"/>
      <c r="AG3" s="158"/>
      <c r="AH3" s="158"/>
      <c r="AI3" s="158"/>
      <c r="AJ3" s="159"/>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row>
    <row r="4" spans="1:69" s="61" customFormat="1">
      <c r="A4" s="59"/>
      <c r="B4" s="138"/>
      <c r="C4" s="139"/>
      <c r="D4" s="139"/>
      <c r="E4" s="139"/>
      <c r="F4" s="140"/>
      <c r="G4" s="160"/>
      <c r="H4" s="161"/>
      <c r="I4" s="161"/>
      <c r="J4" s="161"/>
      <c r="K4" s="161"/>
      <c r="L4" s="161"/>
      <c r="M4" s="161"/>
      <c r="N4" s="161"/>
      <c r="O4" s="161"/>
      <c r="P4" s="161"/>
      <c r="Q4" s="161"/>
      <c r="R4" s="161"/>
      <c r="S4" s="161"/>
      <c r="T4" s="161"/>
      <c r="U4" s="161"/>
      <c r="V4" s="161"/>
      <c r="W4" s="161"/>
      <c r="X4" s="161"/>
      <c r="Y4" s="161"/>
      <c r="Z4" s="161"/>
      <c r="AA4" s="161"/>
      <c r="AB4" s="161"/>
      <c r="AC4" s="161"/>
      <c r="AD4" s="161"/>
      <c r="AE4" s="162"/>
      <c r="AF4" s="163" t="s">
        <v>3</v>
      </c>
      <c r="AG4" s="164"/>
      <c r="AH4" s="164"/>
      <c r="AI4" s="164"/>
      <c r="AJ4" s="165"/>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row>
    <row r="5" spans="1:69" s="61" customFormat="1" ht="15" thickBot="1">
      <c r="A5" s="59"/>
      <c r="B5" s="141"/>
      <c r="C5" s="142"/>
      <c r="D5" s="142"/>
      <c r="E5" s="142"/>
      <c r="F5" s="143"/>
      <c r="G5" s="166" t="s">
        <v>4</v>
      </c>
      <c r="H5" s="167"/>
      <c r="I5" s="167"/>
      <c r="J5" s="167"/>
      <c r="K5" s="167"/>
      <c r="L5" s="168"/>
      <c r="M5" s="169" t="s">
        <v>9</v>
      </c>
      <c r="N5" s="95"/>
      <c r="O5" s="95"/>
      <c r="P5" s="95"/>
      <c r="Q5" s="95"/>
      <c r="R5" s="95"/>
      <c r="S5" s="170"/>
      <c r="T5" s="171" t="s">
        <v>5</v>
      </c>
      <c r="U5" s="166"/>
      <c r="V5" s="166"/>
      <c r="W5" s="166"/>
      <c r="X5" s="166"/>
      <c r="Y5" s="172"/>
      <c r="Z5" s="173"/>
      <c r="AA5" s="95"/>
      <c r="AB5" s="95"/>
      <c r="AC5" s="95"/>
      <c r="AD5" s="95"/>
      <c r="AE5" s="174"/>
      <c r="AF5" s="94"/>
      <c r="AG5" s="95"/>
      <c r="AH5" s="95"/>
      <c r="AI5" s="95"/>
      <c r="AJ5" s="96"/>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69" s="61" customFormat="1">
      <c r="A6" s="59"/>
      <c r="B6" s="62"/>
      <c r="C6" s="63"/>
      <c r="D6" s="63"/>
      <c r="E6" s="63"/>
      <c r="F6" s="64"/>
      <c r="G6" s="65"/>
      <c r="H6" s="66"/>
      <c r="I6" s="66"/>
      <c r="J6" s="66"/>
      <c r="K6" s="66"/>
      <c r="L6" s="66"/>
      <c r="M6" s="66"/>
      <c r="N6" s="66"/>
      <c r="O6" s="66"/>
      <c r="P6" s="66"/>
      <c r="Q6" s="66"/>
      <c r="R6" s="66"/>
      <c r="S6" s="66"/>
      <c r="T6" s="66"/>
      <c r="U6" s="66"/>
      <c r="V6" s="66"/>
      <c r="W6" s="66"/>
      <c r="X6" s="63"/>
      <c r="Y6" s="63"/>
      <c r="Z6" s="63"/>
      <c r="AA6" s="63"/>
      <c r="AB6" s="63"/>
      <c r="AC6" s="63"/>
      <c r="AD6" s="63"/>
      <c r="AE6" s="67"/>
      <c r="AF6" s="68"/>
      <c r="AG6" s="63"/>
      <c r="AH6" s="63"/>
      <c r="AI6" s="63"/>
      <c r="AJ6" s="69"/>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row>
    <row r="7" spans="1:69" s="61" customFormat="1">
      <c r="A7" s="59"/>
      <c r="B7" s="70"/>
      <c r="C7" s="71"/>
      <c r="D7" s="71"/>
      <c r="E7" s="71"/>
      <c r="F7" s="72"/>
      <c r="G7" s="73"/>
      <c r="H7" s="105" t="s">
        <v>10</v>
      </c>
      <c r="I7" s="106"/>
      <c r="J7" s="106"/>
      <c r="K7" s="106"/>
      <c r="L7" s="106"/>
      <c r="M7" s="106"/>
      <c r="N7" s="106"/>
      <c r="O7" s="106"/>
      <c r="P7" s="106"/>
      <c r="Q7" s="106"/>
      <c r="R7" s="106"/>
      <c r="S7" s="106"/>
      <c r="T7" s="106"/>
      <c r="U7" s="106"/>
      <c r="V7" s="106"/>
      <c r="W7" s="106"/>
      <c r="X7" s="106"/>
      <c r="Y7" s="106"/>
      <c r="Z7" s="106"/>
      <c r="AA7" s="106"/>
      <c r="AB7" s="106"/>
      <c r="AC7" s="106"/>
      <c r="AD7" s="107"/>
      <c r="AE7" s="74"/>
      <c r="AF7" s="75"/>
      <c r="AG7" s="71"/>
      <c r="AH7" s="71"/>
      <c r="AI7" s="71"/>
      <c r="AJ7" s="76"/>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row>
    <row r="8" spans="1:69" s="61" customFormat="1">
      <c r="A8" s="59"/>
      <c r="B8" s="70"/>
      <c r="C8" s="71"/>
      <c r="D8" s="71"/>
      <c r="E8" s="71"/>
      <c r="F8" s="72"/>
      <c r="G8" s="73"/>
      <c r="H8" s="108"/>
      <c r="I8" s="109"/>
      <c r="J8" s="109"/>
      <c r="K8" s="109"/>
      <c r="L8" s="109"/>
      <c r="M8" s="109"/>
      <c r="N8" s="109"/>
      <c r="O8" s="109"/>
      <c r="P8" s="109"/>
      <c r="Q8" s="109"/>
      <c r="R8" s="109"/>
      <c r="S8" s="109"/>
      <c r="T8" s="109"/>
      <c r="U8" s="109"/>
      <c r="V8" s="109"/>
      <c r="W8" s="109"/>
      <c r="X8" s="109"/>
      <c r="Y8" s="109"/>
      <c r="Z8" s="109"/>
      <c r="AA8" s="109"/>
      <c r="AB8" s="109"/>
      <c r="AC8" s="109"/>
      <c r="AD8" s="110"/>
      <c r="AE8" s="74"/>
      <c r="AF8" s="75"/>
      <c r="AG8" s="71"/>
      <c r="AH8" s="71"/>
      <c r="AI8" s="71"/>
      <c r="AJ8" s="76"/>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row>
    <row r="9" spans="1:69" s="61" customFormat="1">
      <c r="A9" s="59"/>
      <c r="B9" s="70"/>
      <c r="C9" s="71"/>
      <c r="D9" s="71"/>
      <c r="E9" s="71"/>
      <c r="F9" s="72"/>
      <c r="G9" s="73"/>
      <c r="H9" s="111"/>
      <c r="I9" s="112"/>
      <c r="J9" s="112"/>
      <c r="K9" s="112"/>
      <c r="L9" s="112"/>
      <c r="M9" s="112"/>
      <c r="N9" s="112"/>
      <c r="O9" s="112"/>
      <c r="P9" s="112"/>
      <c r="Q9" s="112"/>
      <c r="R9" s="112"/>
      <c r="S9" s="112"/>
      <c r="T9" s="112"/>
      <c r="U9" s="112"/>
      <c r="V9" s="112"/>
      <c r="W9" s="112"/>
      <c r="X9" s="112"/>
      <c r="Y9" s="112"/>
      <c r="Z9" s="112"/>
      <c r="AA9" s="112"/>
      <c r="AB9" s="112"/>
      <c r="AC9" s="112"/>
      <c r="AD9" s="113"/>
      <c r="AE9" s="74"/>
      <c r="AF9" s="75"/>
      <c r="AG9" s="71"/>
      <c r="AH9" s="71"/>
      <c r="AI9" s="71"/>
      <c r="AJ9" s="76"/>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row>
    <row r="10" spans="1:69" s="61" customFormat="1">
      <c r="A10" s="59"/>
      <c r="B10" s="70"/>
      <c r="C10" s="71"/>
      <c r="D10" s="71"/>
      <c r="E10" s="71"/>
      <c r="F10" s="72"/>
      <c r="G10" s="77"/>
      <c r="H10" s="111"/>
      <c r="I10" s="112"/>
      <c r="J10" s="112"/>
      <c r="K10" s="112"/>
      <c r="L10" s="112"/>
      <c r="M10" s="112"/>
      <c r="N10" s="112"/>
      <c r="O10" s="112"/>
      <c r="P10" s="112"/>
      <c r="Q10" s="112"/>
      <c r="R10" s="112"/>
      <c r="S10" s="112"/>
      <c r="T10" s="112"/>
      <c r="U10" s="112"/>
      <c r="V10" s="112"/>
      <c r="W10" s="112"/>
      <c r="X10" s="112"/>
      <c r="Y10" s="112"/>
      <c r="Z10" s="112"/>
      <c r="AA10" s="112"/>
      <c r="AB10" s="112"/>
      <c r="AC10" s="112"/>
      <c r="AD10" s="113"/>
      <c r="AE10" s="74"/>
      <c r="AF10" s="75"/>
      <c r="AG10" s="71"/>
      <c r="AH10" s="71"/>
      <c r="AI10" s="71"/>
      <c r="AJ10" s="76"/>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row>
    <row r="11" spans="1:69" s="61" customFormat="1">
      <c r="A11" s="59"/>
      <c r="B11" s="70"/>
      <c r="C11" s="71"/>
      <c r="D11" s="71"/>
      <c r="E11" s="71"/>
      <c r="F11" s="72"/>
      <c r="G11" s="73"/>
      <c r="H11" s="111"/>
      <c r="I11" s="112"/>
      <c r="J11" s="112"/>
      <c r="K11" s="112"/>
      <c r="L11" s="112"/>
      <c r="M11" s="112"/>
      <c r="N11" s="112"/>
      <c r="O11" s="112"/>
      <c r="P11" s="112"/>
      <c r="Q11" s="112"/>
      <c r="R11" s="112"/>
      <c r="S11" s="112"/>
      <c r="T11" s="112"/>
      <c r="U11" s="112"/>
      <c r="V11" s="112"/>
      <c r="W11" s="112"/>
      <c r="X11" s="112"/>
      <c r="Y11" s="112"/>
      <c r="Z11" s="112"/>
      <c r="AA11" s="112"/>
      <c r="AB11" s="112"/>
      <c r="AC11" s="112"/>
      <c r="AD11" s="113"/>
      <c r="AE11" s="74"/>
      <c r="AF11" s="75"/>
      <c r="AG11" s="71"/>
      <c r="AH11" s="71"/>
      <c r="AI11" s="71"/>
      <c r="AJ11" s="76"/>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row>
    <row r="12" spans="1:69" s="61" customFormat="1">
      <c r="A12" s="59"/>
      <c r="B12" s="70"/>
      <c r="C12" s="71"/>
      <c r="D12" s="71"/>
      <c r="E12" s="71"/>
      <c r="F12" s="72"/>
      <c r="G12" s="73"/>
      <c r="H12" s="114"/>
      <c r="I12" s="115"/>
      <c r="J12" s="115"/>
      <c r="K12" s="115"/>
      <c r="L12" s="115"/>
      <c r="M12" s="115"/>
      <c r="N12" s="115"/>
      <c r="O12" s="115"/>
      <c r="P12" s="115"/>
      <c r="Q12" s="115"/>
      <c r="R12" s="115"/>
      <c r="S12" s="115"/>
      <c r="T12" s="115"/>
      <c r="U12" s="115"/>
      <c r="V12" s="115"/>
      <c r="W12" s="115"/>
      <c r="X12" s="115"/>
      <c r="Y12" s="115"/>
      <c r="Z12" s="115"/>
      <c r="AA12" s="115"/>
      <c r="AB12" s="115"/>
      <c r="AC12" s="115"/>
      <c r="AD12" s="116"/>
      <c r="AE12" s="74"/>
      <c r="AF12" s="75"/>
      <c r="AG12" s="71"/>
      <c r="AH12" s="71"/>
      <c r="AI12" s="71"/>
      <c r="AJ12" s="76"/>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row>
    <row r="13" spans="1:69" s="61" customFormat="1">
      <c r="A13" s="59"/>
      <c r="B13" s="70"/>
      <c r="C13" s="71"/>
      <c r="D13" s="71"/>
      <c r="E13" s="71"/>
      <c r="F13" s="72"/>
      <c r="G13" s="73"/>
      <c r="H13" s="71"/>
      <c r="I13" s="77"/>
      <c r="J13" s="77"/>
      <c r="K13" s="77"/>
      <c r="L13" s="77"/>
      <c r="M13" s="77"/>
      <c r="N13" s="77"/>
      <c r="O13" s="77"/>
      <c r="P13" s="77"/>
      <c r="Q13" s="77"/>
      <c r="R13" s="77"/>
      <c r="S13" s="77"/>
      <c r="T13" s="77"/>
      <c r="U13" s="77"/>
      <c r="V13" s="77"/>
      <c r="W13" s="77"/>
      <c r="X13" s="77"/>
      <c r="Y13" s="71"/>
      <c r="Z13" s="71"/>
      <c r="AA13" s="71"/>
      <c r="AB13" s="71"/>
      <c r="AC13" s="71"/>
      <c r="AD13" s="71"/>
      <c r="AE13" s="74"/>
      <c r="AF13" s="75"/>
      <c r="AG13" s="71"/>
      <c r="AH13" s="71"/>
      <c r="AI13" s="71"/>
      <c r="AJ13" s="76"/>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row>
    <row r="14" spans="1:69" s="61" customFormat="1">
      <c r="A14" s="59"/>
      <c r="B14" s="70"/>
      <c r="C14" s="71"/>
      <c r="D14" s="71"/>
      <c r="E14" s="71"/>
      <c r="F14" s="72"/>
      <c r="G14" s="73"/>
      <c r="H14" s="105" t="s">
        <v>11</v>
      </c>
      <c r="I14" s="106"/>
      <c r="J14" s="106"/>
      <c r="K14" s="106"/>
      <c r="L14" s="106"/>
      <c r="M14" s="106"/>
      <c r="N14" s="106"/>
      <c r="O14" s="106"/>
      <c r="P14" s="106"/>
      <c r="Q14" s="106"/>
      <c r="R14" s="106"/>
      <c r="S14" s="106"/>
      <c r="T14" s="106"/>
      <c r="U14" s="106"/>
      <c r="V14" s="106"/>
      <c r="W14" s="106"/>
      <c r="X14" s="106"/>
      <c r="Y14" s="106"/>
      <c r="Z14" s="106"/>
      <c r="AA14" s="106"/>
      <c r="AB14" s="106"/>
      <c r="AC14" s="106"/>
      <c r="AD14" s="107"/>
      <c r="AE14" s="74"/>
      <c r="AF14" s="75"/>
      <c r="AG14" s="71"/>
      <c r="AH14" s="71"/>
      <c r="AI14" s="71"/>
      <c r="AJ14" s="76"/>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row>
    <row r="15" spans="1:69" s="61" customFormat="1">
      <c r="A15" s="59"/>
      <c r="B15" s="70"/>
      <c r="C15" s="71"/>
      <c r="D15" s="71"/>
      <c r="E15" s="71"/>
      <c r="F15" s="72"/>
      <c r="G15" s="77"/>
      <c r="H15" s="108"/>
      <c r="I15" s="109"/>
      <c r="J15" s="109"/>
      <c r="K15" s="109"/>
      <c r="L15" s="109"/>
      <c r="M15" s="109"/>
      <c r="N15" s="109"/>
      <c r="O15" s="109"/>
      <c r="P15" s="109"/>
      <c r="Q15" s="109"/>
      <c r="R15" s="109"/>
      <c r="S15" s="109"/>
      <c r="T15" s="109"/>
      <c r="U15" s="109"/>
      <c r="V15" s="109"/>
      <c r="W15" s="109"/>
      <c r="X15" s="109"/>
      <c r="Y15" s="109"/>
      <c r="Z15" s="109"/>
      <c r="AA15" s="109"/>
      <c r="AB15" s="109"/>
      <c r="AC15" s="109"/>
      <c r="AD15" s="110"/>
      <c r="AE15" s="74"/>
      <c r="AF15" s="75"/>
      <c r="AG15" s="71"/>
      <c r="AH15" s="71"/>
      <c r="AI15" s="71"/>
      <c r="AJ15" s="76"/>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row>
    <row r="16" spans="1:69" s="61" customFormat="1">
      <c r="A16" s="59"/>
      <c r="B16" s="70"/>
      <c r="C16" s="71"/>
      <c r="D16" s="71"/>
      <c r="E16" s="71"/>
      <c r="F16" s="72"/>
      <c r="G16" s="77"/>
      <c r="H16" s="114"/>
      <c r="I16" s="115"/>
      <c r="J16" s="115"/>
      <c r="K16" s="115"/>
      <c r="L16" s="115"/>
      <c r="M16" s="115"/>
      <c r="N16" s="115"/>
      <c r="O16" s="115"/>
      <c r="P16" s="115"/>
      <c r="Q16" s="115"/>
      <c r="R16" s="115"/>
      <c r="S16" s="115"/>
      <c r="T16" s="115"/>
      <c r="U16" s="115"/>
      <c r="V16" s="115"/>
      <c r="W16" s="115"/>
      <c r="X16" s="115"/>
      <c r="Y16" s="115"/>
      <c r="Z16" s="115"/>
      <c r="AA16" s="115"/>
      <c r="AB16" s="115"/>
      <c r="AC16" s="115"/>
      <c r="AD16" s="116"/>
      <c r="AE16" s="74"/>
      <c r="AF16" s="75"/>
      <c r="AG16" s="71"/>
      <c r="AH16" s="71"/>
      <c r="AI16" s="71"/>
      <c r="AJ16" s="76"/>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row>
    <row r="17" spans="1:69" s="61" customFormat="1">
      <c r="A17" s="59"/>
      <c r="B17" s="70"/>
      <c r="C17" s="71"/>
      <c r="D17" s="71"/>
      <c r="E17" s="71"/>
      <c r="F17" s="72"/>
      <c r="G17" s="77"/>
      <c r="H17" s="71"/>
      <c r="I17" s="71"/>
      <c r="J17" s="71"/>
      <c r="K17" s="71"/>
      <c r="L17" s="71"/>
      <c r="M17" s="71"/>
      <c r="N17" s="71"/>
      <c r="O17" s="71"/>
      <c r="P17" s="71"/>
      <c r="Q17" s="71"/>
      <c r="R17" s="71"/>
      <c r="S17" s="71"/>
      <c r="T17" s="71"/>
      <c r="U17" s="71"/>
      <c r="V17" s="71"/>
      <c r="W17" s="71"/>
      <c r="X17" s="71"/>
      <c r="Y17" s="71"/>
      <c r="Z17" s="71"/>
      <c r="AA17" s="71"/>
      <c r="AB17" s="71"/>
      <c r="AC17" s="71"/>
      <c r="AD17" s="71"/>
      <c r="AE17" s="74"/>
      <c r="AF17" s="75"/>
      <c r="AG17" s="71"/>
      <c r="AH17" s="71"/>
      <c r="AI17" s="71"/>
      <c r="AJ17" s="76"/>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row>
    <row r="18" spans="1:69" s="61" customFormat="1">
      <c r="A18" s="59"/>
      <c r="B18" s="70"/>
      <c r="C18" s="71"/>
      <c r="D18" s="71"/>
      <c r="E18" s="71"/>
      <c r="F18" s="72"/>
      <c r="G18" s="77"/>
      <c r="H18" s="117" t="s">
        <v>12</v>
      </c>
      <c r="I18" s="118"/>
      <c r="J18" s="118"/>
      <c r="K18" s="118"/>
      <c r="L18" s="118"/>
      <c r="M18" s="118"/>
      <c r="N18" s="118"/>
      <c r="O18" s="118"/>
      <c r="P18" s="118"/>
      <c r="Q18" s="118"/>
      <c r="R18" s="118"/>
      <c r="S18" s="118"/>
      <c r="T18" s="118"/>
      <c r="U18" s="118"/>
      <c r="V18" s="118"/>
      <c r="W18" s="118"/>
      <c r="X18" s="118"/>
      <c r="Y18" s="118"/>
      <c r="Z18" s="118"/>
      <c r="AA18" s="118"/>
      <c r="AB18" s="118"/>
      <c r="AC18" s="118"/>
      <c r="AD18" s="119"/>
      <c r="AE18" s="74"/>
      <c r="AF18" s="75"/>
      <c r="AG18" s="71"/>
      <c r="AH18" s="71"/>
      <c r="AI18" s="71"/>
      <c r="AJ18" s="76"/>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row>
    <row r="19" spans="1:69" s="61" customFormat="1">
      <c r="A19" s="59"/>
      <c r="B19" s="70"/>
      <c r="C19" s="71"/>
      <c r="D19" s="71"/>
      <c r="E19" s="71"/>
      <c r="F19" s="72"/>
      <c r="G19" s="77"/>
      <c r="H19" s="71"/>
      <c r="I19" s="71"/>
      <c r="J19" s="71"/>
      <c r="K19" s="71"/>
      <c r="L19" s="71"/>
      <c r="M19" s="71"/>
      <c r="N19" s="71"/>
      <c r="O19" s="71"/>
      <c r="P19" s="71"/>
      <c r="Q19" s="71"/>
      <c r="R19" s="71"/>
      <c r="S19" s="71"/>
      <c r="T19" s="71"/>
      <c r="U19" s="71"/>
      <c r="V19" s="71"/>
      <c r="W19" s="71"/>
      <c r="X19" s="71"/>
      <c r="Y19" s="71"/>
      <c r="Z19" s="71"/>
      <c r="AA19" s="71"/>
      <c r="AB19" s="71"/>
      <c r="AC19" s="71"/>
      <c r="AD19" s="71"/>
      <c r="AE19" s="74"/>
      <c r="AF19" s="75"/>
      <c r="AG19" s="71"/>
      <c r="AH19" s="71"/>
      <c r="AI19" s="71"/>
      <c r="AJ19" s="76"/>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row>
    <row r="20" spans="1:69" s="61" customFormat="1">
      <c r="A20" s="59"/>
      <c r="B20" s="70"/>
      <c r="C20" s="71"/>
      <c r="D20" s="71"/>
      <c r="E20" s="71"/>
      <c r="F20" s="72"/>
      <c r="G20" s="77"/>
      <c r="H20" s="105" t="s">
        <v>13</v>
      </c>
      <c r="I20" s="106"/>
      <c r="J20" s="106"/>
      <c r="K20" s="106"/>
      <c r="L20" s="106"/>
      <c r="M20" s="106"/>
      <c r="N20" s="106"/>
      <c r="O20" s="106"/>
      <c r="P20" s="106"/>
      <c r="Q20" s="106"/>
      <c r="R20" s="106"/>
      <c r="S20" s="106"/>
      <c r="T20" s="106"/>
      <c r="U20" s="106"/>
      <c r="V20" s="106"/>
      <c r="W20" s="106"/>
      <c r="X20" s="106"/>
      <c r="Y20" s="106"/>
      <c r="Z20" s="106"/>
      <c r="AA20" s="106"/>
      <c r="AB20" s="106"/>
      <c r="AC20" s="106"/>
      <c r="AD20" s="107"/>
      <c r="AE20" s="74"/>
      <c r="AF20" s="75"/>
      <c r="AG20" s="71"/>
      <c r="AH20" s="71"/>
      <c r="AI20" s="71"/>
      <c r="AJ20" s="76"/>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row>
    <row r="21" spans="1:69" s="61" customFormat="1">
      <c r="A21" s="59"/>
      <c r="B21" s="70"/>
      <c r="C21" s="71"/>
      <c r="D21" s="71"/>
      <c r="E21" s="71"/>
      <c r="F21" s="72"/>
      <c r="G21" s="77"/>
      <c r="H21" s="120"/>
      <c r="I21" s="121"/>
      <c r="J21" s="121"/>
      <c r="K21" s="121"/>
      <c r="L21" s="121"/>
      <c r="M21" s="121"/>
      <c r="N21" s="121"/>
      <c r="O21" s="121"/>
      <c r="P21" s="121"/>
      <c r="Q21" s="121"/>
      <c r="R21" s="121"/>
      <c r="S21" s="121"/>
      <c r="T21" s="121"/>
      <c r="U21" s="121"/>
      <c r="V21" s="121"/>
      <c r="W21" s="121"/>
      <c r="X21" s="121"/>
      <c r="Y21" s="121"/>
      <c r="Z21" s="121"/>
      <c r="AA21" s="121"/>
      <c r="AB21" s="121"/>
      <c r="AC21" s="121"/>
      <c r="AD21" s="122"/>
      <c r="AE21" s="74"/>
      <c r="AF21" s="75"/>
      <c r="AG21" s="71"/>
      <c r="AH21" s="71"/>
      <c r="AI21" s="71"/>
      <c r="AJ21" s="76"/>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row>
    <row r="22" spans="1:69" s="61" customFormat="1">
      <c r="A22" s="59"/>
      <c r="B22" s="70"/>
      <c r="C22" s="71"/>
      <c r="D22" s="71"/>
      <c r="E22" s="71"/>
      <c r="F22" s="72"/>
      <c r="G22" s="77"/>
      <c r="H22" s="71"/>
      <c r="I22" s="71"/>
      <c r="J22" s="71"/>
      <c r="K22" s="71"/>
      <c r="L22" s="71"/>
      <c r="M22" s="71"/>
      <c r="N22" s="71"/>
      <c r="O22" s="71"/>
      <c r="P22" s="71"/>
      <c r="Q22" s="71"/>
      <c r="R22" s="71"/>
      <c r="S22" s="71"/>
      <c r="T22" s="71"/>
      <c r="U22" s="71"/>
      <c r="V22" s="71"/>
      <c r="W22" s="71"/>
      <c r="X22" s="71"/>
      <c r="Y22" s="71"/>
      <c r="Z22" s="71"/>
      <c r="AA22" s="71"/>
      <c r="AB22" s="71"/>
      <c r="AC22" s="71"/>
      <c r="AD22" s="71"/>
      <c r="AE22" s="74"/>
      <c r="AF22" s="75"/>
      <c r="AG22" s="71"/>
      <c r="AH22" s="71"/>
      <c r="AI22" s="71"/>
      <c r="AJ22" s="76"/>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row>
    <row r="23" spans="1:69" s="61" customFormat="1">
      <c r="A23" s="59"/>
      <c r="B23" s="70"/>
      <c r="C23" s="71"/>
      <c r="D23" s="71"/>
      <c r="E23" s="71"/>
      <c r="F23" s="72"/>
      <c r="G23" s="77"/>
      <c r="H23" s="117" t="s">
        <v>14</v>
      </c>
      <c r="I23" s="118"/>
      <c r="J23" s="118"/>
      <c r="K23" s="118"/>
      <c r="L23" s="118"/>
      <c r="M23" s="119"/>
      <c r="N23" s="71"/>
      <c r="O23" s="71"/>
      <c r="P23" s="71"/>
      <c r="Q23" s="71"/>
      <c r="R23" s="71"/>
      <c r="S23" s="71"/>
      <c r="T23" s="71"/>
      <c r="U23" s="71"/>
      <c r="V23" s="71"/>
      <c r="W23" s="71"/>
      <c r="X23" s="71"/>
      <c r="Y23" s="71"/>
      <c r="Z23" s="71"/>
      <c r="AA23" s="71"/>
      <c r="AB23" s="71"/>
      <c r="AC23" s="71"/>
      <c r="AD23" s="71"/>
      <c r="AE23" s="74"/>
      <c r="AF23" s="75"/>
      <c r="AG23" s="71"/>
      <c r="AH23" s="71"/>
      <c r="AI23" s="71"/>
      <c r="AJ23" s="76"/>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row>
    <row r="24" spans="1:69" s="61" customFormat="1">
      <c r="A24" s="59"/>
      <c r="B24" s="70"/>
      <c r="C24" s="71"/>
      <c r="D24" s="71"/>
      <c r="E24" s="71"/>
      <c r="F24" s="72"/>
      <c r="G24" s="77"/>
      <c r="H24" s="123" t="s">
        <v>41</v>
      </c>
      <c r="I24" s="123"/>
      <c r="J24" s="123"/>
      <c r="K24" s="123"/>
      <c r="L24" s="123"/>
      <c r="M24" s="123"/>
      <c r="N24" s="123"/>
      <c r="O24" s="123"/>
      <c r="P24" s="123"/>
      <c r="Q24" s="123"/>
      <c r="R24" s="123"/>
      <c r="S24" s="123"/>
      <c r="T24" s="123"/>
      <c r="U24" s="123"/>
      <c r="V24" s="123"/>
      <c r="W24" s="123"/>
      <c r="X24" s="123"/>
      <c r="Y24" s="123"/>
      <c r="Z24" s="123"/>
      <c r="AA24" s="123"/>
      <c r="AB24" s="123"/>
      <c r="AC24" s="123"/>
      <c r="AD24" s="123"/>
      <c r="AE24" s="74"/>
      <c r="AF24" s="75"/>
      <c r="AG24" s="71"/>
      <c r="AH24" s="71"/>
      <c r="AI24" s="71"/>
      <c r="AJ24" s="76"/>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row>
    <row r="25" spans="1:69" s="61" customFormat="1">
      <c r="A25" s="59"/>
      <c r="B25" s="70"/>
      <c r="C25" s="71"/>
      <c r="D25" s="71"/>
      <c r="E25" s="71"/>
      <c r="F25" s="72"/>
      <c r="G25" s="77"/>
      <c r="H25" s="71"/>
      <c r="I25" s="71"/>
      <c r="J25" s="71"/>
      <c r="K25" s="71"/>
      <c r="L25" s="71"/>
      <c r="M25" s="71"/>
      <c r="N25" s="71"/>
      <c r="O25" s="71"/>
      <c r="P25" s="71"/>
      <c r="Q25" s="71"/>
      <c r="R25" s="71"/>
      <c r="S25" s="71"/>
      <c r="T25" s="71"/>
      <c r="U25" s="71"/>
      <c r="V25" s="71"/>
      <c r="W25" s="71"/>
      <c r="X25" s="71"/>
      <c r="Y25" s="71"/>
      <c r="Z25" s="71"/>
      <c r="AA25" s="71"/>
      <c r="AB25" s="71"/>
      <c r="AC25" s="71"/>
      <c r="AD25" s="71"/>
      <c r="AE25" s="74"/>
      <c r="AF25" s="75"/>
      <c r="AG25" s="71"/>
      <c r="AH25" s="71"/>
      <c r="AI25" s="71"/>
      <c r="AJ25" s="76"/>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row>
    <row r="26" spans="1:69" s="61" customFormat="1">
      <c r="A26" s="59"/>
      <c r="B26" s="70"/>
      <c r="C26" s="71"/>
      <c r="D26" s="71"/>
      <c r="E26" s="71"/>
      <c r="F26" s="72"/>
      <c r="G26" s="77"/>
      <c r="H26" s="105" t="s">
        <v>15</v>
      </c>
      <c r="I26" s="106"/>
      <c r="J26" s="106"/>
      <c r="K26" s="106"/>
      <c r="L26" s="106"/>
      <c r="M26" s="106"/>
      <c r="N26" s="106"/>
      <c r="O26" s="106"/>
      <c r="P26" s="106"/>
      <c r="Q26" s="106"/>
      <c r="R26" s="106"/>
      <c r="S26" s="106"/>
      <c r="T26" s="106"/>
      <c r="U26" s="106"/>
      <c r="V26" s="106"/>
      <c r="W26" s="106"/>
      <c r="X26" s="106"/>
      <c r="Y26" s="106"/>
      <c r="Z26" s="106"/>
      <c r="AA26" s="106"/>
      <c r="AB26" s="106"/>
      <c r="AC26" s="106"/>
      <c r="AD26" s="107"/>
      <c r="AE26" s="74"/>
      <c r="AF26" s="75"/>
      <c r="AG26" s="71"/>
      <c r="AH26" s="71"/>
      <c r="AI26" s="71"/>
      <c r="AJ26" s="76"/>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row>
    <row r="27" spans="1:69" s="61" customFormat="1">
      <c r="A27" s="59"/>
      <c r="B27" s="70"/>
      <c r="C27" s="71"/>
      <c r="D27" s="71"/>
      <c r="E27" s="71"/>
      <c r="F27" s="72"/>
      <c r="G27" s="77"/>
      <c r="H27" s="114"/>
      <c r="I27" s="115"/>
      <c r="J27" s="115"/>
      <c r="K27" s="115"/>
      <c r="L27" s="115"/>
      <c r="M27" s="115"/>
      <c r="N27" s="115"/>
      <c r="O27" s="115"/>
      <c r="P27" s="115"/>
      <c r="Q27" s="115"/>
      <c r="R27" s="115"/>
      <c r="S27" s="115"/>
      <c r="T27" s="115"/>
      <c r="U27" s="115"/>
      <c r="V27" s="115"/>
      <c r="W27" s="115"/>
      <c r="X27" s="115"/>
      <c r="Y27" s="115"/>
      <c r="Z27" s="115"/>
      <c r="AA27" s="115"/>
      <c r="AB27" s="115"/>
      <c r="AC27" s="115"/>
      <c r="AD27" s="116"/>
      <c r="AE27" s="74"/>
      <c r="AF27" s="75"/>
      <c r="AG27" s="71"/>
      <c r="AH27" s="71"/>
      <c r="AI27" s="71"/>
      <c r="AJ27" s="76"/>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row>
    <row r="28" spans="1:69" s="61" customFormat="1">
      <c r="A28" s="59"/>
      <c r="B28" s="70"/>
      <c r="C28" s="71"/>
      <c r="D28" s="71"/>
      <c r="E28" s="71"/>
      <c r="F28" s="72"/>
      <c r="G28" s="77"/>
      <c r="H28" s="71"/>
      <c r="I28" s="71"/>
      <c r="J28" s="71"/>
      <c r="K28" s="71"/>
      <c r="L28" s="71"/>
      <c r="M28" s="71"/>
      <c r="N28" s="71"/>
      <c r="O28" s="71"/>
      <c r="P28" s="71"/>
      <c r="Q28" s="71"/>
      <c r="R28" s="71"/>
      <c r="S28" s="71"/>
      <c r="T28" s="71"/>
      <c r="U28" s="71"/>
      <c r="V28" s="71"/>
      <c r="W28" s="71"/>
      <c r="X28" s="71"/>
      <c r="Y28" s="71"/>
      <c r="Z28" s="71"/>
      <c r="AA28" s="71"/>
      <c r="AB28" s="71"/>
      <c r="AC28" s="71"/>
      <c r="AD28" s="71"/>
      <c r="AE28" s="74"/>
      <c r="AF28" s="75"/>
      <c r="AG28" s="71"/>
      <c r="AH28" s="71"/>
      <c r="AI28" s="71"/>
      <c r="AJ28" s="76"/>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row>
    <row r="29" spans="1:69" s="61" customFormat="1">
      <c r="A29" s="59"/>
      <c r="B29" s="70"/>
      <c r="C29" s="71"/>
      <c r="D29" s="71"/>
      <c r="E29" s="71"/>
      <c r="F29" s="72"/>
      <c r="G29" s="77"/>
      <c r="H29" s="117" t="s">
        <v>16</v>
      </c>
      <c r="I29" s="118"/>
      <c r="J29" s="118"/>
      <c r="K29" s="118"/>
      <c r="L29" s="118"/>
      <c r="M29" s="118"/>
      <c r="N29" s="118"/>
      <c r="O29" s="118"/>
      <c r="P29" s="118"/>
      <c r="Q29" s="118"/>
      <c r="R29" s="118"/>
      <c r="S29" s="118"/>
      <c r="T29" s="118"/>
      <c r="U29" s="118"/>
      <c r="V29" s="118"/>
      <c r="W29" s="118"/>
      <c r="X29" s="119"/>
      <c r="Y29" s="71"/>
      <c r="Z29" s="71"/>
      <c r="AA29" s="71"/>
      <c r="AB29" s="71"/>
      <c r="AC29" s="71"/>
      <c r="AD29" s="71"/>
      <c r="AE29" s="74"/>
      <c r="AF29" s="75"/>
      <c r="AG29" s="71"/>
      <c r="AH29" s="71"/>
      <c r="AI29" s="71"/>
      <c r="AJ29" s="76"/>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row>
    <row r="30" spans="1:69" s="61" customFormat="1">
      <c r="A30" s="59"/>
      <c r="B30" s="70"/>
      <c r="C30" s="71"/>
      <c r="D30" s="71"/>
      <c r="E30" s="71"/>
      <c r="F30" s="72"/>
      <c r="G30" s="77"/>
      <c r="H30" s="1" t="s">
        <v>17</v>
      </c>
      <c r="I30" s="71"/>
      <c r="J30" s="71"/>
      <c r="K30" s="71"/>
      <c r="L30" s="71"/>
      <c r="M30" s="71"/>
      <c r="N30" s="71"/>
      <c r="O30" s="71"/>
      <c r="P30" s="71"/>
      <c r="Q30" s="71"/>
      <c r="R30" s="71"/>
      <c r="S30" s="71"/>
      <c r="T30" s="71"/>
      <c r="U30" s="71"/>
      <c r="V30" s="71"/>
      <c r="W30" s="71"/>
      <c r="X30" s="71"/>
      <c r="Y30" s="71"/>
      <c r="Z30" s="71"/>
      <c r="AA30" s="71"/>
      <c r="AB30" s="71"/>
      <c r="AC30" s="71"/>
      <c r="AD30" s="71"/>
      <c r="AE30" s="74"/>
      <c r="AF30" s="75"/>
      <c r="AG30" s="71"/>
      <c r="AH30" s="71"/>
      <c r="AI30" s="71"/>
      <c r="AJ30" s="76"/>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row>
    <row r="31" spans="1:69" s="61" customFormat="1">
      <c r="A31" s="59"/>
      <c r="B31" s="70"/>
      <c r="C31" s="71"/>
      <c r="D31" s="71"/>
      <c r="E31" s="71"/>
      <c r="F31" s="72"/>
      <c r="G31" s="77"/>
      <c r="H31" s="71"/>
      <c r="I31" s="71"/>
      <c r="J31" s="71"/>
      <c r="K31" s="71"/>
      <c r="L31" s="71"/>
      <c r="M31" s="71"/>
      <c r="N31" s="71"/>
      <c r="O31" s="71"/>
      <c r="P31" s="71"/>
      <c r="Q31" s="71"/>
      <c r="R31" s="71"/>
      <c r="S31" s="71"/>
      <c r="T31" s="71"/>
      <c r="U31" s="71"/>
      <c r="V31" s="71"/>
      <c r="W31" s="71"/>
      <c r="X31" s="71"/>
      <c r="Y31" s="71"/>
      <c r="Z31" s="71"/>
      <c r="AA31" s="71"/>
      <c r="AB31" s="71"/>
      <c r="AC31" s="71"/>
      <c r="AD31" s="71"/>
      <c r="AE31" s="74"/>
      <c r="AF31" s="75"/>
      <c r="AG31" s="71"/>
      <c r="AH31" s="71"/>
      <c r="AI31" s="71"/>
      <c r="AJ31" s="76"/>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row>
    <row r="32" spans="1:69" s="61" customFormat="1">
      <c r="A32" s="59"/>
      <c r="B32" s="70"/>
      <c r="C32" s="71"/>
      <c r="D32" s="71"/>
      <c r="E32" s="71"/>
      <c r="F32" s="72"/>
      <c r="G32" s="77"/>
      <c r="H32" s="71" t="s">
        <v>18</v>
      </c>
      <c r="I32" s="71"/>
      <c r="J32" s="71"/>
      <c r="K32" s="71"/>
      <c r="L32" s="71"/>
      <c r="M32" s="71"/>
      <c r="N32" s="71"/>
      <c r="O32" s="71"/>
      <c r="P32" s="71"/>
      <c r="Q32" s="71"/>
      <c r="R32" s="71"/>
      <c r="S32" s="71"/>
      <c r="T32" s="71"/>
      <c r="U32" s="71"/>
      <c r="V32" s="71"/>
      <c r="W32" s="71"/>
      <c r="X32" s="71"/>
      <c r="Y32" s="71"/>
      <c r="Z32" s="71"/>
      <c r="AA32" s="71"/>
      <c r="AB32" s="71"/>
      <c r="AC32" s="71"/>
      <c r="AD32" s="71"/>
      <c r="AE32" s="74"/>
      <c r="AF32" s="75"/>
      <c r="AG32" s="71"/>
      <c r="AH32" s="71"/>
      <c r="AI32" s="71"/>
      <c r="AJ32" s="76"/>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row>
    <row r="33" spans="1:69" s="61" customFormat="1" ht="15" thickBot="1">
      <c r="A33" s="59"/>
      <c r="B33" s="70"/>
      <c r="C33" s="71"/>
      <c r="D33" s="71"/>
      <c r="E33" s="71"/>
      <c r="F33" s="72"/>
      <c r="G33" s="77"/>
      <c r="H33" s="78"/>
      <c r="I33" s="78"/>
      <c r="J33" s="78"/>
      <c r="K33" s="78"/>
      <c r="L33" s="78"/>
      <c r="M33" s="78"/>
      <c r="N33" s="78"/>
      <c r="O33" s="78"/>
      <c r="P33" s="78"/>
      <c r="Q33" s="78"/>
      <c r="R33" s="78"/>
      <c r="S33" s="78"/>
      <c r="T33" s="78"/>
      <c r="U33" s="78"/>
      <c r="V33" s="78"/>
      <c r="W33" s="78"/>
      <c r="X33" s="78"/>
      <c r="Y33" s="78"/>
      <c r="Z33" s="78"/>
      <c r="AA33" s="78"/>
      <c r="AB33" s="78"/>
      <c r="AC33" s="78"/>
      <c r="AD33" s="78"/>
      <c r="AE33" s="74"/>
      <c r="AF33" s="75"/>
      <c r="AG33" s="71"/>
      <c r="AH33" s="71"/>
      <c r="AI33" s="71"/>
      <c r="AJ33" s="76"/>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row>
    <row r="34" spans="1:69" s="61" customFormat="1" ht="15" thickBot="1">
      <c r="A34" s="59"/>
      <c r="B34" s="70"/>
      <c r="C34" s="71"/>
      <c r="D34" s="71"/>
      <c r="E34" s="71"/>
      <c r="F34" s="72"/>
      <c r="G34" s="73"/>
      <c r="H34" s="124" t="s">
        <v>19</v>
      </c>
      <c r="I34" s="125"/>
      <c r="J34" s="126" t="s">
        <v>20</v>
      </c>
      <c r="K34" s="127"/>
      <c r="L34" s="127"/>
      <c r="M34" s="127"/>
      <c r="N34" s="127"/>
      <c r="O34" s="127"/>
      <c r="P34" s="127"/>
      <c r="Q34" s="127"/>
      <c r="R34" s="127"/>
      <c r="S34" s="127"/>
      <c r="T34" s="127"/>
      <c r="U34" s="127"/>
      <c r="V34" s="127"/>
      <c r="W34" s="127"/>
      <c r="X34" s="127"/>
      <c r="Y34" s="128"/>
      <c r="Z34" s="129" t="s">
        <v>21</v>
      </c>
      <c r="AA34" s="130"/>
      <c r="AB34" s="130"/>
      <c r="AC34" s="130"/>
      <c r="AD34" s="131"/>
      <c r="AE34" s="73"/>
      <c r="AF34" s="75"/>
      <c r="AG34" s="71"/>
      <c r="AH34" s="71"/>
      <c r="AI34" s="71"/>
      <c r="AJ34" s="76"/>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row>
    <row r="35" spans="1:69" s="61" customFormat="1">
      <c r="A35" s="59"/>
      <c r="B35" s="70"/>
      <c r="C35" s="71"/>
      <c r="D35" s="71"/>
      <c r="E35" s="71"/>
      <c r="F35" s="72"/>
      <c r="G35" s="73"/>
      <c r="H35" s="97">
        <v>0</v>
      </c>
      <c r="I35" s="98"/>
      <c r="J35" s="99" t="s">
        <v>22</v>
      </c>
      <c r="K35" s="100"/>
      <c r="L35" s="100"/>
      <c r="M35" s="100"/>
      <c r="N35" s="100"/>
      <c r="O35" s="100"/>
      <c r="P35" s="100"/>
      <c r="Q35" s="100"/>
      <c r="R35" s="100"/>
      <c r="S35" s="100"/>
      <c r="T35" s="100"/>
      <c r="U35" s="100"/>
      <c r="V35" s="100"/>
      <c r="W35" s="100"/>
      <c r="X35" s="100"/>
      <c r="Y35" s="101"/>
      <c r="Z35" s="102">
        <v>45919</v>
      </c>
      <c r="AA35" s="103"/>
      <c r="AB35" s="103"/>
      <c r="AC35" s="103"/>
      <c r="AD35" s="104"/>
      <c r="AE35" s="73"/>
      <c r="AF35" s="75"/>
      <c r="AG35" s="71"/>
      <c r="AH35" s="71"/>
      <c r="AI35" s="71"/>
      <c r="AJ35" s="76"/>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row>
    <row r="36" spans="1:69" s="61" customFormat="1">
      <c r="A36" s="59"/>
      <c r="B36" s="70"/>
      <c r="C36" s="71"/>
      <c r="D36" s="71"/>
      <c r="E36" s="71"/>
      <c r="F36" s="72"/>
      <c r="G36" s="73"/>
      <c r="H36" s="90"/>
      <c r="I36" s="91"/>
      <c r="J36" s="90"/>
      <c r="K36" s="92"/>
      <c r="L36" s="92"/>
      <c r="M36" s="92"/>
      <c r="N36" s="92"/>
      <c r="O36" s="92"/>
      <c r="P36" s="92"/>
      <c r="Q36" s="92"/>
      <c r="R36" s="92"/>
      <c r="S36" s="92"/>
      <c r="T36" s="92"/>
      <c r="U36" s="92"/>
      <c r="V36" s="92"/>
      <c r="W36" s="92"/>
      <c r="X36" s="92"/>
      <c r="Y36" s="91"/>
      <c r="Z36" s="93"/>
      <c r="AA36" s="92"/>
      <c r="AB36" s="92"/>
      <c r="AC36" s="92"/>
      <c r="AD36" s="91"/>
      <c r="AE36" s="73"/>
      <c r="AF36" s="75"/>
      <c r="AG36" s="71"/>
      <c r="AH36" s="71"/>
      <c r="AI36" s="71"/>
      <c r="AJ36" s="76"/>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row>
    <row r="37" spans="1:69" s="61" customFormat="1">
      <c r="A37" s="59"/>
      <c r="B37" s="70"/>
      <c r="C37" s="71"/>
      <c r="D37" s="71"/>
      <c r="E37" s="71"/>
      <c r="F37" s="72"/>
      <c r="G37" s="73"/>
      <c r="H37" s="90"/>
      <c r="I37" s="91"/>
      <c r="J37" s="90"/>
      <c r="K37" s="92"/>
      <c r="L37" s="92"/>
      <c r="M37" s="92"/>
      <c r="N37" s="92"/>
      <c r="O37" s="92"/>
      <c r="P37" s="92"/>
      <c r="Q37" s="92"/>
      <c r="R37" s="92"/>
      <c r="S37" s="92"/>
      <c r="T37" s="92"/>
      <c r="U37" s="92"/>
      <c r="V37" s="92"/>
      <c r="W37" s="92"/>
      <c r="X37" s="92"/>
      <c r="Y37" s="91"/>
      <c r="Z37" s="93"/>
      <c r="AA37" s="92"/>
      <c r="AB37" s="92"/>
      <c r="AC37" s="92"/>
      <c r="AD37" s="91"/>
      <c r="AE37" s="73"/>
      <c r="AF37" s="75"/>
      <c r="AG37" s="71"/>
      <c r="AH37" s="71"/>
      <c r="AI37" s="71"/>
      <c r="AJ37" s="76"/>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row>
    <row r="38" spans="1:69" s="61" customFormat="1">
      <c r="A38" s="59"/>
      <c r="B38" s="70"/>
      <c r="C38" s="71"/>
      <c r="D38" s="71"/>
      <c r="E38" s="71"/>
      <c r="F38" s="72"/>
      <c r="G38" s="73"/>
      <c r="H38" s="90"/>
      <c r="I38" s="91"/>
      <c r="J38" s="90"/>
      <c r="K38" s="92"/>
      <c r="L38" s="92"/>
      <c r="M38" s="92"/>
      <c r="N38" s="92"/>
      <c r="O38" s="92"/>
      <c r="P38" s="92"/>
      <c r="Q38" s="92"/>
      <c r="R38" s="92"/>
      <c r="S38" s="92"/>
      <c r="T38" s="92"/>
      <c r="U38" s="92"/>
      <c r="V38" s="92"/>
      <c r="W38" s="92"/>
      <c r="X38" s="92"/>
      <c r="Y38" s="91"/>
      <c r="Z38" s="93"/>
      <c r="AA38" s="92"/>
      <c r="AB38" s="92"/>
      <c r="AC38" s="92"/>
      <c r="AD38" s="91"/>
      <c r="AE38" s="73"/>
      <c r="AF38" s="75"/>
      <c r="AG38" s="71"/>
      <c r="AH38" s="71"/>
      <c r="AI38" s="71"/>
      <c r="AJ38" s="76"/>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row>
    <row r="39" spans="1:69" s="61" customFormat="1">
      <c r="A39" s="59"/>
      <c r="B39" s="70"/>
      <c r="C39" s="71"/>
      <c r="D39" s="71"/>
      <c r="E39" s="71"/>
      <c r="F39" s="72"/>
      <c r="G39" s="73"/>
      <c r="H39" s="90"/>
      <c r="I39" s="91"/>
      <c r="J39" s="90"/>
      <c r="K39" s="92"/>
      <c r="L39" s="92"/>
      <c r="M39" s="92"/>
      <c r="N39" s="92"/>
      <c r="O39" s="92"/>
      <c r="P39" s="92"/>
      <c r="Q39" s="92"/>
      <c r="R39" s="92"/>
      <c r="S39" s="92"/>
      <c r="T39" s="92"/>
      <c r="U39" s="92"/>
      <c r="V39" s="92"/>
      <c r="W39" s="92"/>
      <c r="X39" s="92"/>
      <c r="Y39" s="91"/>
      <c r="Z39" s="93"/>
      <c r="AA39" s="92"/>
      <c r="AB39" s="92"/>
      <c r="AC39" s="92"/>
      <c r="AD39" s="91"/>
      <c r="AE39" s="73"/>
      <c r="AF39" s="75"/>
      <c r="AG39" s="71"/>
      <c r="AH39" s="71"/>
      <c r="AI39" s="71"/>
      <c r="AJ39" s="76"/>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row>
    <row r="40" spans="1:69" s="61" customFormat="1" ht="15" thickBot="1">
      <c r="A40" s="59"/>
      <c r="B40" s="70"/>
      <c r="C40" s="71"/>
      <c r="D40" s="71"/>
      <c r="E40" s="71"/>
      <c r="F40" s="72"/>
      <c r="G40" s="73"/>
      <c r="H40" s="86"/>
      <c r="I40" s="87"/>
      <c r="J40" s="86"/>
      <c r="K40" s="88"/>
      <c r="L40" s="88"/>
      <c r="M40" s="88"/>
      <c r="N40" s="88"/>
      <c r="O40" s="88"/>
      <c r="P40" s="88"/>
      <c r="Q40" s="88"/>
      <c r="R40" s="88"/>
      <c r="S40" s="88"/>
      <c r="T40" s="88"/>
      <c r="U40" s="88"/>
      <c r="V40" s="88"/>
      <c r="W40" s="88"/>
      <c r="X40" s="88"/>
      <c r="Y40" s="87"/>
      <c r="Z40" s="89"/>
      <c r="AA40" s="88"/>
      <c r="AB40" s="88"/>
      <c r="AC40" s="88"/>
      <c r="AD40" s="87"/>
      <c r="AE40" s="73"/>
      <c r="AF40" s="75"/>
      <c r="AG40" s="71"/>
      <c r="AH40" s="71"/>
      <c r="AI40" s="71"/>
      <c r="AJ40" s="76"/>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row>
    <row r="41" spans="1:69" s="61" customFormat="1">
      <c r="A41" s="59"/>
      <c r="B41" s="70"/>
      <c r="C41" s="71"/>
      <c r="D41" s="71"/>
      <c r="E41" s="71"/>
      <c r="F41" s="72"/>
      <c r="G41" s="77"/>
      <c r="H41" s="63"/>
      <c r="I41" s="63"/>
      <c r="J41" s="63"/>
      <c r="K41" s="63"/>
      <c r="L41" s="63"/>
      <c r="M41" s="63"/>
      <c r="N41" s="63"/>
      <c r="O41" s="63"/>
      <c r="P41" s="63"/>
      <c r="Q41" s="63"/>
      <c r="R41" s="63"/>
      <c r="S41" s="63"/>
      <c r="T41" s="63"/>
      <c r="U41" s="63"/>
      <c r="V41" s="63"/>
      <c r="W41" s="63"/>
      <c r="X41" s="63"/>
      <c r="Y41" s="63"/>
      <c r="Z41" s="63"/>
      <c r="AA41" s="63"/>
      <c r="AB41" s="63"/>
      <c r="AC41" s="63"/>
      <c r="AD41" s="63"/>
      <c r="AE41" s="74"/>
      <c r="AF41" s="75"/>
      <c r="AG41" s="71"/>
      <c r="AH41" s="71"/>
      <c r="AI41" s="71"/>
      <c r="AJ41" s="76"/>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row>
    <row r="42" spans="1:69" s="61" customFormat="1">
      <c r="A42" s="59"/>
      <c r="B42" s="70"/>
      <c r="C42" s="71"/>
      <c r="D42" s="71"/>
      <c r="E42" s="71"/>
      <c r="F42" s="72"/>
      <c r="G42" s="77"/>
      <c r="H42" s="71"/>
      <c r="I42" s="71"/>
      <c r="J42" s="71"/>
      <c r="K42" s="71"/>
      <c r="L42" s="71"/>
      <c r="M42" s="71"/>
      <c r="N42" s="71"/>
      <c r="O42" s="71"/>
      <c r="P42" s="71"/>
      <c r="Q42" s="71"/>
      <c r="R42" s="71"/>
      <c r="S42" s="71"/>
      <c r="T42" s="71"/>
      <c r="U42" s="71"/>
      <c r="V42" s="71"/>
      <c r="W42" s="71"/>
      <c r="X42" s="71"/>
      <c r="Y42" s="71"/>
      <c r="Z42" s="71"/>
      <c r="AA42" s="71"/>
      <c r="AB42" s="71"/>
      <c r="AC42" s="71"/>
      <c r="AD42" s="71"/>
      <c r="AE42" s="74"/>
      <c r="AF42" s="75"/>
      <c r="AG42" s="71"/>
      <c r="AH42" s="71"/>
      <c r="AI42" s="71"/>
      <c r="AJ42" s="76"/>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row>
    <row r="43" spans="1:69" s="61" customFormat="1">
      <c r="A43" s="59"/>
      <c r="B43" s="70"/>
      <c r="C43" s="71"/>
      <c r="D43" s="71"/>
      <c r="E43" s="71"/>
      <c r="F43" s="72"/>
      <c r="G43" s="77"/>
      <c r="H43" s="71"/>
      <c r="I43" s="71"/>
      <c r="J43" s="71"/>
      <c r="K43" s="71"/>
      <c r="L43" s="71"/>
      <c r="M43" s="71"/>
      <c r="N43" s="71"/>
      <c r="O43" s="71"/>
      <c r="P43" s="71"/>
      <c r="Q43" s="71"/>
      <c r="R43" s="71"/>
      <c r="S43" s="71"/>
      <c r="T43" s="71"/>
      <c r="U43" s="71"/>
      <c r="V43" s="71"/>
      <c r="W43" s="71"/>
      <c r="X43" s="71"/>
      <c r="Y43" s="71"/>
      <c r="Z43" s="71"/>
      <c r="AA43" s="71"/>
      <c r="AB43" s="71"/>
      <c r="AC43" s="71"/>
      <c r="AD43" s="71"/>
      <c r="AE43" s="74"/>
      <c r="AF43" s="75"/>
      <c r="AG43" s="71"/>
      <c r="AH43" s="71"/>
      <c r="AI43" s="71"/>
      <c r="AJ43" s="76"/>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row>
    <row r="44" spans="1:69" s="61" customFormat="1">
      <c r="A44" s="59"/>
      <c r="B44" s="70"/>
      <c r="C44" s="71"/>
      <c r="D44" s="71"/>
      <c r="E44" s="71"/>
      <c r="F44" s="72"/>
      <c r="G44" s="77"/>
      <c r="H44" s="71"/>
      <c r="I44" s="71"/>
      <c r="J44" s="71"/>
      <c r="K44" s="71"/>
      <c r="L44" s="71"/>
      <c r="M44" s="71"/>
      <c r="N44" s="71"/>
      <c r="O44" s="71"/>
      <c r="P44" s="71"/>
      <c r="Q44" s="71"/>
      <c r="R44" s="71"/>
      <c r="S44" s="71"/>
      <c r="T44" s="71"/>
      <c r="U44" s="71"/>
      <c r="V44" s="71"/>
      <c r="W44" s="71"/>
      <c r="X44" s="71"/>
      <c r="Y44" s="71"/>
      <c r="Z44" s="71"/>
      <c r="AA44" s="71"/>
      <c r="AB44" s="71"/>
      <c r="AC44" s="71"/>
      <c r="AD44" s="71"/>
      <c r="AE44" s="74"/>
      <c r="AF44" s="75"/>
      <c r="AG44" s="71"/>
      <c r="AH44" s="71"/>
      <c r="AI44" s="71"/>
      <c r="AJ44" s="76"/>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row>
    <row r="45" spans="1:69" s="61" customFormat="1">
      <c r="A45" s="59"/>
      <c r="B45" s="70"/>
      <c r="C45" s="71"/>
      <c r="D45" s="71"/>
      <c r="E45" s="71"/>
      <c r="F45" s="72"/>
      <c r="G45" s="77"/>
      <c r="H45" s="71"/>
      <c r="I45" s="71"/>
      <c r="J45" s="71"/>
      <c r="K45" s="71"/>
      <c r="L45" s="71"/>
      <c r="M45" s="71"/>
      <c r="N45" s="71"/>
      <c r="O45" s="71"/>
      <c r="P45" s="71"/>
      <c r="Q45" s="71"/>
      <c r="R45" s="71"/>
      <c r="S45" s="71"/>
      <c r="T45" s="71"/>
      <c r="U45" s="71"/>
      <c r="V45" s="71"/>
      <c r="W45" s="71"/>
      <c r="X45" s="71"/>
      <c r="Y45" s="71"/>
      <c r="Z45" s="71"/>
      <c r="AA45" s="71"/>
      <c r="AB45" s="71"/>
      <c r="AC45" s="71"/>
      <c r="AD45" s="71"/>
      <c r="AE45" s="74"/>
      <c r="AF45" s="75"/>
      <c r="AG45" s="71"/>
      <c r="AH45" s="71"/>
      <c r="AI45" s="71"/>
      <c r="AJ45" s="76"/>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row>
    <row r="46" spans="1:69" s="61" customFormat="1">
      <c r="A46" s="59"/>
      <c r="B46" s="70"/>
      <c r="C46" s="71"/>
      <c r="D46" s="71"/>
      <c r="E46" s="71"/>
      <c r="F46" s="72"/>
      <c r="G46" s="77"/>
      <c r="H46" s="71"/>
      <c r="I46" s="71"/>
      <c r="J46" s="71"/>
      <c r="K46" s="71"/>
      <c r="L46" s="71"/>
      <c r="M46" s="71"/>
      <c r="N46" s="71"/>
      <c r="O46" s="71"/>
      <c r="P46" s="71"/>
      <c r="Q46" s="71"/>
      <c r="R46" s="71"/>
      <c r="S46" s="71"/>
      <c r="T46" s="71"/>
      <c r="U46" s="71"/>
      <c r="V46" s="71"/>
      <c r="W46" s="71"/>
      <c r="X46" s="71"/>
      <c r="Y46" s="71"/>
      <c r="Z46" s="71"/>
      <c r="AA46" s="71"/>
      <c r="AB46" s="71"/>
      <c r="AC46" s="71"/>
      <c r="AD46" s="71"/>
      <c r="AE46" s="74"/>
      <c r="AF46" s="75"/>
      <c r="AG46" s="71"/>
      <c r="AH46" s="71"/>
      <c r="AI46" s="71"/>
      <c r="AJ46" s="76"/>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row>
    <row r="47" spans="1:69" s="61" customFormat="1">
      <c r="A47" s="59"/>
      <c r="B47" s="70"/>
      <c r="C47" s="71"/>
      <c r="D47" s="71"/>
      <c r="E47" s="71"/>
      <c r="F47" s="72"/>
      <c r="G47" s="77"/>
      <c r="H47" s="71"/>
      <c r="I47" s="71"/>
      <c r="J47" s="71"/>
      <c r="K47" s="71"/>
      <c r="L47" s="71"/>
      <c r="M47" s="71"/>
      <c r="N47" s="71"/>
      <c r="O47" s="71"/>
      <c r="P47" s="71"/>
      <c r="Q47" s="71"/>
      <c r="R47" s="71"/>
      <c r="S47" s="71"/>
      <c r="T47" s="71"/>
      <c r="U47" s="71"/>
      <c r="V47" s="71"/>
      <c r="W47" s="71"/>
      <c r="X47" s="71"/>
      <c r="Y47" s="71"/>
      <c r="Z47" s="71"/>
      <c r="AA47" s="71"/>
      <c r="AB47" s="71"/>
      <c r="AC47" s="71"/>
      <c r="AD47" s="71"/>
      <c r="AE47" s="74"/>
      <c r="AF47" s="75"/>
      <c r="AG47" s="71"/>
      <c r="AH47" s="71"/>
      <c r="AI47" s="71"/>
      <c r="AJ47" s="76"/>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row>
    <row r="48" spans="1:69" s="61" customFormat="1">
      <c r="A48" s="59"/>
      <c r="B48" s="70"/>
      <c r="C48" s="71"/>
      <c r="D48" s="71"/>
      <c r="E48" s="71"/>
      <c r="F48" s="72"/>
      <c r="G48" s="77"/>
      <c r="H48" s="71"/>
      <c r="I48" s="71"/>
      <c r="J48" s="71"/>
      <c r="K48" s="71"/>
      <c r="L48" s="71"/>
      <c r="M48" s="71"/>
      <c r="N48" s="71"/>
      <c r="O48" s="71"/>
      <c r="P48" s="71"/>
      <c r="Q48" s="71"/>
      <c r="R48" s="71"/>
      <c r="S48" s="71"/>
      <c r="T48" s="71"/>
      <c r="U48" s="71"/>
      <c r="V48" s="71"/>
      <c r="W48" s="71"/>
      <c r="X48" s="71"/>
      <c r="Y48" s="71"/>
      <c r="Z48" s="71"/>
      <c r="AA48" s="71"/>
      <c r="AB48" s="71"/>
      <c r="AC48" s="71"/>
      <c r="AD48" s="71"/>
      <c r="AE48" s="74"/>
      <c r="AF48" s="75"/>
      <c r="AG48" s="71"/>
      <c r="AH48" s="71"/>
      <c r="AI48" s="71"/>
      <c r="AJ48" s="76"/>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row>
    <row r="49" spans="1:69" s="61" customFormat="1">
      <c r="A49" s="59"/>
      <c r="B49" s="70"/>
      <c r="C49" s="71"/>
      <c r="D49" s="71"/>
      <c r="E49" s="71"/>
      <c r="F49" s="72"/>
      <c r="G49" s="77"/>
      <c r="H49" s="71"/>
      <c r="I49" s="71"/>
      <c r="J49" s="71"/>
      <c r="K49" s="71"/>
      <c r="L49" s="71"/>
      <c r="M49" s="71"/>
      <c r="N49" s="71"/>
      <c r="O49" s="71"/>
      <c r="P49" s="71"/>
      <c r="Q49" s="71"/>
      <c r="R49" s="71"/>
      <c r="S49" s="71"/>
      <c r="T49" s="71"/>
      <c r="U49" s="71"/>
      <c r="V49" s="71"/>
      <c r="W49" s="71"/>
      <c r="X49" s="71"/>
      <c r="Y49" s="71"/>
      <c r="Z49" s="71"/>
      <c r="AA49" s="71"/>
      <c r="AB49" s="71"/>
      <c r="AC49" s="71"/>
      <c r="AD49" s="71"/>
      <c r="AE49" s="74"/>
      <c r="AF49" s="75"/>
      <c r="AG49" s="71"/>
      <c r="AH49" s="71"/>
      <c r="AI49" s="71"/>
      <c r="AJ49" s="76"/>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row>
    <row r="50" spans="1:69" s="61" customFormat="1">
      <c r="A50" s="59"/>
      <c r="B50" s="70"/>
      <c r="C50" s="71"/>
      <c r="D50" s="71"/>
      <c r="E50" s="71"/>
      <c r="F50" s="72"/>
      <c r="G50" s="77"/>
      <c r="H50" s="71"/>
      <c r="I50" s="71"/>
      <c r="J50" s="71"/>
      <c r="K50" s="71"/>
      <c r="L50" s="71"/>
      <c r="M50" s="71"/>
      <c r="N50" s="71"/>
      <c r="O50" s="71"/>
      <c r="P50" s="71"/>
      <c r="Q50" s="71"/>
      <c r="R50" s="71"/>
      <c r="S50" s="71"/>
      <c r="T50" s="71"/>
      <c r="U50" s="71"/>
      <c r="V50" s="71"/>
      <c r="W50" s="71"/>
      <c r="X50" s="71"/>
      <c r="Y50" s="71"/>
      <c r="Z50" s="71"/>
      <c r="AA50" s="71"/>
      <c r="AB50" s="71"/>
      <c r="AC50" s="71"/>
      <c r="AD50" s="71"/>
      <c r="AE50" s="74"/>
      <c r="AF50" s="75"/>
      <c r="AG50" s="71"/>
      <c r="AH50" s="71"/>
      <c r="AI50" s="71"/>
      <c r="AJ50" s="76"/>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row>
    <row r="51" spans="1:69" s="61" customFormat="1">
      <c r="A51" s="59"/>
      <c r="B51" s="70"/>
      <c r="C51" s="71"/>
      <c r="D51" s="71"/>
      <c r="E51" s="71"/>
      <c r="F51" s="72"/>
      <c r="G51" s="77"/>
      <c r="H51" s="71"/>
      <c r="I51" s="71"/>
      <c r="J51" s="71"/>
      <c r="K51" s="71"/>
      <c r="L51" s="71"/>
      <c r="M51" s="71"/>
      <c r="N51" s="71"/>
      <c r="O51" s="71"/>
      <c r="P51" s="71"/>
      <c r="Q51" s="71"/>
      <c r="R51" s="71"/>
      <c r="S51" s="71"/>
      <c r="T51" s="71"/>
      <c r="U51" s="71"/>
      <c r="V51" s="71"/>
      <c r="W51" s="71"/>
      <c r="X51" s="71"/>
      <c r="Y51" s="71"/>
      <c r="Z51" s="71"/>
      <c r="AA51" s="71"/>
      <c r="AB51" s="71"/>
      <c r="AC51" s="71"/>
      <c r="AD51" s="71"/>
      <c r="AE51" s="74"/>
      <c r="AF51" s="75"/>
      <c r="AG51" s="71"/>
      <c r="AH51" s="71"/>
      <c r="AI51" s="71"/>
      <c r="AJ51" s="76"/>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row>
    <row r="52" spans="1:69" s="61" customFormat="1" ht="15" thickBot="1">
      <c r="A52" s="59"/>
      <c r="B52" s="79"/>
      <c r="C52" s="80"/>
      <c r="D52" s="80"/>
      <c r="E52" s="80"/>
      <c r="F52" s="81"/>
      <c r="G52" s="82"/>
      <c r="H52" s="80"/>
      <c r="I52" s="80"/>
      <c r="J52" s="80"/>
      <c r="K52" s="80"/>
      <c r="L52" s="80"/>
      <c r="M52" s="80"/>
      <c r="N52" s="80"/>
      <c r="O52" s="80"/>
      <c r="P52" s="80"/>
      <c r="Q52" s="80"/>
      <c r="R52" s="80"/>
      <c r="S52" s="80"/>
      <c r="T52" s="80"/>
      <c r="U52" s="80"/>
      <c r="V52" s="80"/>
      <c r="W52" s="80"/>
      <c r="X52" s="80"/>
      <c r="Y52" s="80"/>
      <c r="Z52" s="80"/>
      <c r="AA52" s="80"/>
      <c r="AB52" s="80"/>
      <c r="AC52" s="80"/>
      <c r="AD52" s="80"/>
      <c r="AE52" s="83"/>
      <c r="AF52" s="84"/>
      <c r="AG52" s="80"/>
      <c r="AH52" s="80"/>
      <c r="AI52" s="80"/>
      <c r="AJ52" s="85"/>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row>
    <row r="53" spans="1:69" s="60" customFormat="1"/>
    <row r="54" spans="1:69" s="60" customFormat="1"/>
    <row r="55" spans="1:69" s="60" customFormat="1"/>
    <row r="56" spans="1:69" s="60" customFormat="1"/>
    <row r="57" spans="1:69" s="60" customFormat="1"/>
    <row r="58" spans="1:69" s="60" customFormat="1"/>
    <row r="59" spans="1:69" s="60" customFormat="1"/>
    <row r="60" spans="1:69" s="60" customFormat="1"/>
    <row r="61" spans="1:69" s="60" customFormat="1"/>
    <row r="62" spans="1:69" s="60" customFormat="1"/>
    <row r="63" spans="1:69" s="60" customFormat="1"/>
    <row r="64" spans="1:69"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row r="86" s="60" customFormat="1"/>
    <row r="87" s="60" customFormat="1"/>
    <row r="88" s="60" customFormat="1"/>
    <row r="89" s="60" customFormat="1"/>
    <row r="90" s="60" customFormat="1"/>
    <row r="91" s="60" customFormat="1"/>
    <row r="92" s="60" customFormat="1"/>
    <row r="93" s="60" customFormat="1"/>
    <row r="94" s="60" customFormat="1"/>
    <row r="95" s="60" customFormat="1"/>
    <row r="96" s="60" customFormat="1"/>
    <row r="97" s="60" customFormat="1"/>
    <row r="98" s="60" customFormat="1"/>
    <row r="99" s="60" customFormat="1"/>
    <row r="100" s="60" customFormat="1"/>
    <row r="101" s="60" customFormat="1"/>
    <row r="102" s="60" customFormat="1"/>
    <row r="103" s="60" customFormat="1"/>
    <row r="104" s="60" customFormat="1"/>
    <row r="105" s="60" customFormat="1"/>
  </sheetData>
  <sheetProtection algorithmName="SHA-512" hashValue="kAf97LFpBUXAhedC0X0S9459Kk8RSULhe8w6l+8DUhSSHGJERmwA2qnkgcljAb0FTUo2W9mQzLF8f8HZmbPZtw==" saltValue="QQEVnv0/Nl2eScGxN+DwDg==" spinCount="100000" sheet="1" selectLockedCells="1"/>
  <mergeCells count="46">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AF5:AJ5"/>
    <mergeCell ref="H35:I35"/>
    <mergeCell ref="J35:Y35"/>
    <mergeCell ref="Z35:AD35"/>
    <mergeCell ref="H7:AD12"/>
    <mergeCell ref="H14:AD16"/>
    <mergeCell ref="H18:AD18"/>
    <mergeCell ref="H20:AD21"/>
    <mergeCell ref="H23:M23"/>
    <mergeCell ref="H24:AD24"/>
    <mergeCell ref="H26:AD27"/>
    <mergeCell ref="H29:X29"/>
    <mergeCell ref="H34:I34"/>
    <mergeCell ref="J34:Y34"/>
    <mergeCell ref="Z34:AD34"/>
    <mergeCell ref="H36:I36"/>
    <mergeCell ref="J36:Y36"/>
    <mergeCell ref="Z36:AD36"/>
    <mergeCell ref="H37:I37"/>
    <mergeCell ref="J37:Y37"/>
    <mergeCell ref="Z37:AD37"/>
    <mergeCell ref="H40:I40"/>
    <mergeCell ref="J40:Y40"/>
    <mergeCell ref="Z40:AD40"/>
    <mergeCell ref="H38:I38"/>
    <mergeCell ref="J38:Y38"/>
    <mergeCell ref="Z38:AD38"/>
    <mergeCell ref="H39:I39"/>
    <mergeCell ref="J39:Y39"/>
    <mergeCell ref="Z39:AD39"/>
  </mergeCells>
  <hyperlinks>
    <hyperlink ref="H30" r:id="rId1" xr:uid="{0E02807C-4AF0-4139-A0B1-2D5065C0DAFB}"/>
  </hyperlinks>
  <pageMargins left="0.7" right="0.7" top="0.75" bottom="0.75" header="0.3" footer="0.3"/>
  <pageSetup paperSize="9" scale="96" orientation="portrait" r:id="rId2"/>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6F4E-F619-42F9-9E57-F9CAC16DA686}">
  <dimension ref="A1:AU40"/>
  <sheetViews>
    <sheetView view="pageBreakPreview" zoomScale="90" zoomScaleNormal="100" zoomScaleSheetLayoutView="90" workbookViewId="0">
      <selection activeCell="X10" sqref="X10:Z10"/>
    </sheetView>
  </sheetViews>
  <sheetFormatPr defaultRowHeight="13.2"/>
  <cols>
    <col min="1" max="1" width="1.6640625" style="57" customWidth="1"/>
    <col min="2" max="2" width="2.33203125" style="57" customWidth="1"/>
    <col min="3" max="36" width="2.44140625" style="57" customWidth="1"/>
    <col min="37" max="37" width="8.88671875" style="57"/>
    <col min="38" max="43" width="8.88671875" style="53"/>
    <col min="44" max="46" width="0" style="53" hidden="1" customWidth="1"/>
    <col min="47" max="16384" width="8.88671875" style="53"/>
  </cols>
  <sheetData>
    <row r="1" spans="2:47" ht="16.2" thickBot="1">
      <c r="B1" s="199" t="s">
        <v>6</v>
      </c>
      <c r="C1" s="200"/>
      <c r="D1" s="200"/>
      <c r="E1" s="200"/>
      <c r="F1" s="200"/>
      <c r="G1" s="134" t="s">
        <v>41</v>
      </c>
      <c r="H1" s="134"/>
      <c r="I1" s="134"/>
      <c r="J1" s="134"/>
      <c r="K1" s="134"/>
      <c r="L1" s="134"/>
      <c r="M1" s="134"/>
      <c r="N1" s="134"/>
      <c r="O1" s="134"/>
      <c r="P1" s="134"/>
      <c r="Q1" s="134"/>
      <c r="R1" s="134"/>
      <c r="S1" s="134"/>
      <c r="T1" s="134"/>
      <c r="U1" s="134"/>
      <c r="V1" s="134"/>
      <c r="W1" s="134"/>
      <c r="X1" s="134"/>
      <c r="Y1" s="134"/>
      <c r="Z1" s="134"/>
      <c r="AA1" s="134"/>
      <c r="AB1" s="134"/>
      <c r="AC1" s="134"/>
      <c r="AD1" s="134"/>
      <c r="AE1" s="134"/>
      <c r="AF1" s="199" t="s">
        <v>28</v>
      </c>
      <c r="AG1" s="200"/>
      <c r="AH1" s="200"/>
      <c r="AI1" s="200"/>
      <c r="AJ1" s="200"/>
    </row>
    <row r="2" spans="2:47" ht="13.8">
      <c r="B2" s="201" t="s">
        <v>29</v>
      </c>
      <c r="C2" s="202"/>
      <c r="D2" s="202"/>
      <c r="E2" s="202"/>
      <c r="F2" s="203"/>
      <c r="G2" s="210" t="s">
        <v>0</v>
      </c>
      <c r="H2" s="211"/>
      <c r="I2" s="211"/>
      <c r="J2" s="211"/>
      <c r="K2" s="211"/>
      <c r="L2" s="211"/>
      <c r="M2" s="212"/>
      <c r="N2" s="213"/>
      <c r="O2" s="213"/>
      <c r="P2" s="213"/>
      <c r="Q2" s="213"/>
      <c r="R2" s="213"/>
      <c r="S2" s="213"/>
      <c r="T2" s="213"/>
      <c r="U2" s="213"/>
      <c r="V2" s="213"/>
      <c r="W2" s="213"/>
      <c r="X2" s="213"/>
      <c r="Y2" s="213"/>
      <c r="Z2" s="213"/>
      <c r="AA2" s="213"/>
      <c r="AB2" s="213"/>
      <c r="AC2" s="213"/>
      <c r="AD2" s="213"/>
      <c r="AE2" s="214"/>
      <c r="AF2" s="215" t="s">
        <v>1</v>
      </c>
      <c r="AG2" s="211"/>
      <c r="AH2" s="211"/>
      <c r="AI2" s="211"/>
      <c r="AJ2" s="216"/>
    </row>
    <row r="3" spans="2:47" ht="13.8">
      <c r="B3" s="204"/>
      <c r="C3" s="205"/>
      <c r="D3" s="205"/>
      <c r="E3" s="205"/>
      <c r="F3" s="206"/>
      <c r="G3" s="217" t="s">
        <v>2</v>
      </c>
      <c r="H3" s="218"/>
      <c r="I3" s="218"/>
      <c r="J3" s="218"/>
      <c r="K3" s="218"/>
      <c r="L3" s="219"/>
      <c r="M3" s="154" t="s">
        <v>37</v>
      </c>
      <c r="N3" s="155"/>
      <c r="O3" s="155"/>
      <c r="P3" s="155"/>
      <c r="Q3" s="155"/>
      <c r="R3" s="155"/>
      <c r="S3" s="155"/>
      <c r="T3" s="155"/>
      <c r="U3" s="155"/>
      <c r="V3" s="155"/>
      <c r="W3" s="155"/>
      <c r="X3" s="155"/>
      <c r="Y3" s="155"/>
      <c r="Z3" s="155"/>
      <c r="AA3" s="155"/>
      <c r="AB3" s="155"/>
      <c r="AC3" s="155"/>
      <c r="AD3" s="155"/>
      <c r="AE3" s="156"/>
      <c r="AF3" s="220"/>
      <c r="AG3" s="155"/>
      <c r="AH3" s="155"/>
      <c r="AI3" s="155"/>
      <c r="AJ3" s="221"/>
      <c r="AR3" s="53" t="s">
        <v>24</v>
      </c>
      <c r="AS3" s="54">
        <f>CONVERT(U9,"m","ft")</f>
        <v>3.2808398950131235</v>
      </c>
      <c r="AT3" s="53" t="s">
        <v>23</v>
      </c>
    </row>
    <row r="4" spans="2:47" ht="13.8">
      <c r="B4" s="204"/>
      <c r="C4" s="205"/>
      <c r="D4" s="205"/>
      <c r="E4" s="205"/>
      <c r="F4" s="206"/>
      <c r="G4" s="222"/>
      <c r="H4" s="223"/>
      <c r="I4" s="223"/>
      <c r="J4" s="223"/>
      <c r="K4" s="223"/>
      <c r="L4" s="223"/>
      <c r="M4" s="223"/>
      <c r="N4" s="223"/>
      <c r="O4" s="223"/>
      <c r="P4" s="223"/>
      <c r="Q4" s="223"/>
      <c r="R4" s="223"/>
      <c r="S4" s="223"/>
      <c r="T4" s="223"/>
      <c r="U4" s="223"/>
      <c r="V4" s="223"/>
      <c r="W4" s="223"/>
      <c r="X4" s="223"/>
      <c r="Y4" s="223"/>
      <c r="Z4" s="223"/>
      <c r="AA4" s="223"/>
      <c r="AB4" s="223"/>
      <c r="AC4" s="223"/>
      <c r="AD4" s="223"/>
      <c r="AE4" s="224"/>
      <c r="AF4" s="217" t="s">
        <v>3</v>
      </c>
      <c r="AG4" s="225"/>
      <c r="AH4" s="225"/>
      <c r="AI4" s="225"/>
      <c r="AJ4" s="226"/>
      <c r="AR4" s="53" t="s">
        <v>25</v>
      </c>
      <c r="AS4" s="54">
        <f>CONVERT(U10,"m","ft")</f>
        <v>0.98425196850393704</v>
      </c>
      <c r="AT4" s="53" t="s">
        <v>23</v>
      </c>
    </row>
    <row r="5" spans="2:47" ht="14.4" thickBot="1">
      <c r="B5" s="207"/>
      <c r="C5" s="208"/>
      <c r="D5" s="208"/>
      <c r="E5" s="208"/>
      <c r="F5" s="209"/>
      <c r="G5" s="227" t="s">
        <v>4</v>
      </c>
      <c r="H5" s="228"/>
      <c r="I5" s="228"/>
      <c r="J5" s="228"/>
      <c r="K5" s="228"/>
      <c r="L5" s="229"/>
      <c r="M5" s="230">
        <v>1</v>
      </c>
      <c r="N5" s="231"/>
      <c r="O5" s="231"/>
      <c r="P5" s="231"/>
      <c r="Q5" s="231"/>
      <c r="R5" s="231"/>
      <c r="S5" s="232"/>
      <c r="T5" s="233" t="s">
        <v>5</v>
      </c>
      <c r="U5" s="227"/>
      <c r="V5" s="227"/>
      <c r="W5" s="227"/>
      <c r="X5" s="227"/>
      <c r="Y5" s="234"/>
      <c r="Z5" s="235"/>
      <c r="AA5" s="186"/>
      <c r="AB5" s="186"/>
      <c r="AC5" s="186"/>
      <c r="AD5" s="186"/>
      <c r="AE5" s="236"/>
      <c r="AF5" s="185"/>
      <c r="AG5" s="186"/>
      <c r="AH5" s="186"/>
      <c r="AI5" s="186"/>
      <c r="AJ5" s="187"/>
    </row>
    <row r="6" spans="2:47" ht="15.6">
      <c r="B6" s="3"/>
      <c r="C6" s="4"/>
      <c r="D6" s="4"/>
      <c r="E6" s="4"/>
      <c r="F6" s="5"/>
      <c r="G6" s="6"/>
      <c r="H6" s="7"/>
      <c r="I6" s="7"/>
      <c r="J6" s="7"/>
      <c r="K6" s="7"/>
      <c r="L6" s="7"/>
      <c r="M6" s="7"/>
      <c r="N6" s="7"/>
      <c r="O6" s="7"/>
      <c r="P6" s="7"/>
      <c r="Q6" s="7"/>
      <c r="R6" s="7"/>
      <c r="S6" s="7"/>
      <c r="T6" s="7"/>
      <c r="U6" s="7"/>
      <c r="V6" s="7"/>
      <c r="W6" s="7"/>
      <c r="X6" s="7"/>
      <c r="Y6" s="7"/>
      <c r="Z6" s="7"/>
      <c r="AA6" s="7"/>
      <c r="AB6" s="7"/>
      <c r="AC6" s="7"/>
      <c r="AD6" s="7"/>
      <c r="AE6" s="8"/>
      <c r="AF6" s="9"/>
      <c r="AG6" s="4"/>
      <c r="AH6" s="4"/>
      <c r="AI6" s="4"/>
      <c r="AJ6" s="10"/>
      <c r="AR6" s="53" t="s">
        <v>26</v>
      </c>
      <c r="AS6" s="53">
        <f>3.247*AS3*AS4^1.48-0.566*AS3^1.9/(1+2*AS3^1.8)*AS4^1.9+0.609*AS4^2.5</f>
        <v>10.698816469384637</v>
      </c>
      <c r="AT6" s="53" t="s">
        <v>27</v>
      </c>
      <c r="AU6" s="55"/>
    </row>
    <row r="7" spans="2:47">
      <c r="B7" s="11"/>
      <c r="C7" s="12"/>
      <c r="D7" s="12"/>
      <c r="E7" s="12"/>
      <c r="F7" s="13"/>
      <c r="G7" s="14"/>
      <c r="H7" s="15" t="s">
        <v>30</v>
      </c>
      <c r="I7" s="12"/>
      <c r="J7" s="12"/>
      <c r="K7" s="12"/>
      <c r="L7" s="12"/>
      <c r="M7" s="12"/>
      <c r="N7" s="12"/>
      <c r="O7" s="12"/>
      <c r="P7" s="12"/>
      <c r="Q7" s="12"/>
      <c r="R7" s="12"/>
      <c r="S7" s="12"/>
      <c r="T7" s="12"/>
      <c r="U7" s="12"/>
      <c r="V7" s="12"/>
      <c r="W7" s="12"/>
      <c r="X7" s="12"/>
      <c r="Y7" s="12"/>
      <c r="Z7" s="12"/>
      <c r="AA7" s="12"/>
      <c r="AB7" s="12"/>
      <c r="AC7" s="12"/>
      <c r="AD7" s="12"/>
      <c r="AE7" s="16"/>
      <c r="AF7" s="17"/>
      <c r="AG7" s="12"/>
      <c r="AH7" s="12"/>
      <c r="AI7" s="12"/>
      <c r="AJ7" s="18"/>
    </row>
    <row r="8" spans="2:47" ht="13.8" thickBot="1">
      <c r="B8" s="11"/>
      <c r="C8" s="12"/>
      <c r="D8" s="12"/>
      <c r="E8" s="12"/>
      <c r="F8" s="13"/>
      <c r="G8" s="14"/>
      <c r="H8" s="19"/>
      <c r="I8" s="19"/>
      <c r="J8" s="19"/>
      <c r="K8" s="19"/>
      <c r="L8" s="19"/>
      <c r="M8" s="19"/>
      <c r="N8" s="19"/>
      <c r="O8" s="19"/>
      <c r="P8" s="19"/>
      <c r="Q8" s="19"/>
      <c r="R8" s="19"/>
      <c r="S8" s="19"/>
      <c r="T8" s="19"/>
      <c r="U8" s="19"/>
      <c r="V8" s="19"/>
      <c r="W8" s="19"/>
      <c r="X8" s="19"/>
      <c r="Y8" s="19"/>
      <c r="Z8" s="19"/>
      <c r="AA8" s="12"/>
      <c r="AB8" s="12"/>
      <c r="AC8" s="12"/>
      <c r="AD8" s="12"/>
      <c r="AE8" s="16"/>
      <c r="AF8" s="17"/>
      <c r="AG8" s="12"/>
      <c r="AH8" s="12"/>
      <c r="AI8" s="12"/>
      <c r="AJ8" s="18"/>
    </row>
    <row r="9" spans="2:47">
      <c r="B9" s="11"/>
      <c r="C9" s="12"/>
      <c r="D9" s="12"/>
      <c r="E9" s="12"/>
      <c r="F9" s="13"/>
      <c r="G9" s="20"/>
      <c r="H9" s="190" t="s">
        <v>38</v>
      </c>
      <c r="I9" s="191"/>
      <c r="J9" s="191"/>
      <c r="K9" s="191"/>
      <c r="L9" s="191"/>
      <c r="M9" s="191"/>
      <c r="N9" s="191"/>
      <c r="O9" s="191"/>
      <c r="P9" s="191"/>
      <c r="Q9" s="191"/>
      <c r="R9" s="192"/>
      <c r="S9" s="193" t="s">
        <v>32</v>
      </c>
      <c r="T9" s="191"/>
      <c r="U9" s="194">
        <v>1</v>
      </c>
      <c r="V9" s="195"/>
      <c r="W9" s="196"/>
      <c r="X9" s="197" t="s">
        <v>31</v>
      </c>
      <c r="Y9" s="191"/>
      <c r="Z9" s="198"/>
      <c r="AA9" s="14"/>
      <c r="AB9" s="12"/>
      <c r="AC9" s="12"/>
      <c r="AD9" s="12"/>
      <c r="AE9" s="16"/>
      <c r="AF9" s="17"/>
      <c r="AG9" s="12"/>
      <c r="AH9" s="12"/>
      <c r="AI9" s="12"/>
      <c r="AJ9" s="18"/>
    </row>
    <row r="10" spans="2:47" ht="13.8" thickBot="1">
      <c r="B10" s="11"/>
      <c r="C10" s="12"/>
      <c r="D10" s="12"/>
      <c r="E10" s="12"/>
      <c r="F10" s="13"/>
      <c r="G10" s="20"/>
      <c r="H10" s="181" t="s">
        <v>39</v>
      </c>
      <c r="I10" s="182"/>
      <c r="J10" s="182"/>
      <c r="K10" s="182"/>
      <c r="L10" s="182"/>
      <c r="M10" s="182"/>
      <c r="N10" s="182"/>
      <c r="O10" s="182"/>
      <c r="P10" s="182"/>
      <c r="Q10" s="182"/>
      <c r="R10" s="183"/>
      <c r="S10" s="184" t="s">
        <v>33</v>
      </c>
      <c r="T10" s="182"/>
      <c r="U10" s="302">
        <v>0.3</v>
      </c>
      <c r="V10" s="303"/>
      <c r="W10" s="304"/>
      <c r="X10" s="188" t="s">
        <v>31</v>
      </c>
      <c r="Y10" s="182"/>
      <c r="Z10" s="189"/>
      <c r="AA10" s="14"/>
      <c r="AB10" s="12"/>
      <c r="AC10" s="12"/>
      <c r="AD10" s="12"/>
      <c r="AE10" s="16"/>
      <c r="AF10" s="17"/>
      <c r="AG10" s="12"/>
      <c r="AH10" s="12"/>
      <c r="AI10" s="12"/>
      <c r="AJ10" s="18"/>
    </row>
    <row r="11" spans="2:47">
      <c r="B11" s="11"/>
      <c r="C11" s="12"/>
      <c r="D11" s="12"/>
      <c r="E11" s="12"/>
      <c r="F11" s="13"/>
      <c r="G11" s="14"/>
      <c r="H11" s="4"/>
      <c r="I11" s="4"/>
      <c r="J11" s="4"/>
      <c r="K11" s="4"/>
      <c r="L11" s="4"/>
      <c r="M11" s="4"/>
      <c r="N11" s="4"/>
      <c r="O11" s="4"/>
      <c r="P11" s="4"/>
      <c r="Q11" s="4"/>
      <c r="R11" s="4"/>
      <c r="S11" s="4"/>
      <c r="T11" s="4"/>
      <c r="U11" s="4"/>
      <c r="V11" s="4"/>
      <c r="W11" s="4"/>
      <c r="X11" s="4"/>
      <c r="Y11" s="4"/>
      <c r="Z11" s="4"/>
      <c r="AA11" s="12"/>
      <c r="AB11" s="12"/>
      <c r="AC11" s="12"/>
      <c r="AD11" s="12"/>
      <c r="AE11" s="16"/>
      <c r="AF11" s="17"/>
      <c r="AG11" s="12"/>
      <c r="AH11" s="12"/>
      <c r="AI11" s="12"/>
      <c r="AJ11" s="18"/>
    </row>
    <row r="12" spans="2:47">
      <c r="B12" s="11"/>
      <c r="C12" s="12"/>
      <c r="D12" s="12"/>
      <c r="E12" s="12"/>
      <c r="F12" s="13"/>
      <c r="G12" s="14"/>
      <c r="H12" s="12"/>
      <c r="I12" s="12"/>
      <c r="J12" s="12"/>
      <c r="K12" s="12"/>
      <c r="L12" s="12"/>
      <c r="M12" s="12"/>
      <c r="N12" s="12"/>
      <c r="O12" s="12"/>
      <c r="P12" s="12"/>
      <c r="Q12" s="12"/>
      <c r="R12" s="12"/>
      <c r="S12" s="12"/>
      <c r="T12" s="12"/>
      <c r="U12" s="12"/>
      <c r="V12" s="12"/>
      <c r="W12" s="12"/>
      <c r="X12" s="12"/>
      <c r="Y12" s="12"/>
      <c r="Z12" s="12"/>
      <c r="AA12" s="12"/>
      <c r="AB12" s="12"/>
      <c r="AC12" s="12"/>
      <c r="AD12" s="12"/>
      <c r="AE12" s="16"/>
      <c r="AF12" s="17"/>
      <c r="AG12" s="12"/>
      <c r="AH12" s="12"/>
      <c r="AI12" s="12"/>
      <c r="AJ12" s="18"/>
    </row>
    <row r="13" spans="2:47">
      <c r="B13" s="11"/>
      <c r="C13" s="12"/>
      <c r="D13" s="12"/>
      <c r="E13" s="12"/>
      <c r="F13" s="13"/>
      <c r="G13" s="14"/>
      <c r="H13" s="15" t="s">
        <v>34</v>
      </c>
      <c r="I13" s="12"/>
      <c r="J13" s="12"/>
      <c r="K13" s="12"/>
      <c r="L13" s="12"/>
      <c r="M13" s="12"/>
      <c r="N13" s="12"/>
      <c r="O13" s="12"/>
      <c r="P13" s="12"/>
      <c r="Q13" s="12"/>
      <c r="R13" s="12"/>
      <c r="S13" s="12"/>
      <c r="T13" s="12"/>
      <c r="U13" s="12"/>
      <c r="V13" s="12"/>
      <c r="W13" s="12"/>
      <c r="X13" s="12"/>
      <c r="Y13" s="12"/>
      <c r="Z13" s="12"/>
      <c r="AA13" s="12"/>
      <c r="AB13" s="12"/>
      <c r="AC13" s="12"/>
      <c r="AD13" s="12"/>
      <c r="AE13" s="16"/>
      <c r="AF13" s="17"/>
      <c r="AG13" s="12"/>
      <c r="AH13" s="12"/>
      <c r="AI13" s="12"/>
      <c r="AJ13" s="18"/>
    </row>
    <row r="14" spans="2:47">
      <c r="B14" s="11"/>
      <c r="C14" s="12"/>
      <c r="D14" s="12"/>
      <c r="E14" s="12"/>
      <c r="F14" s="13"/>
      <c r="G14" s="14"/>
      <c r="H14" s="12"/>
      <c r="I14" s="12"/>
      <c r="J14" s="12"/>
      <c r="K14" s="12"/>
      <c r="L14" s="12"/>
      <c r="M14" s="12"/>
      <c r="N14" s="12"/>
      <c r="O14" s="12"/>
      <c r="P14" s="12"/>
      <c r="Q14" s="12"/>
      <c r="R14" s="12"/>
      <c r="S14" s="12"/>
      <c r="T14" s="12"/>
      <c r="U14" s="12"/>
      <c r="V14" s="12"/>
      <c r="W14" s="12"/>
      <c r="X14" s="12"/>
      <c r="Y14" s="12"/>
      <c r="Z14" s="12"/>
      <c r="AA14" s="12"/>
      <c r="AB14" s="12"/>
      <c r="AC14" s="12"/>
      <c r="AD14" s="12"/>
      <c r="AE14" s="16"/>
      <c r="AF14" s="17"/>
      <c r="AG14" s="12"/>
      <c r="AH14" s="12"/>
      <c r="AI14" s="12"/>
      <c r="AJ14" s="18"/>
    </row>
    <row r="15" spans="2:47">
      <c r="B15" s="11"/>
      <c r="C15" s="12"/>
      <c r="D15" s="12"/>
      <c r="E15" s="12"/>
      <c r="F15" s="13"/>
      <c r="G15" s="14"/>
      <c r="H15" s="12" t="s">
        <v>35</v>
      </c>
      <c r="I15" s="12"/>
      <c r="J15" s="12"/>
      <c r="K15" s="12"/>
      <c r="L15" s="58"/>
      <c r="M15" s="58"/>
      <c r="N15" s="58"/>
      <c r="O15" s="58"/>
      <c r="P15" s="175">
        <f>CONVERT(AS6,"ft^3","l")</f>
        <v>302.95674467952784</v>
      </c>
      <c r="Q15" s="176"/>
      <c r="R15" s="177"/>
      <c r="S15" s="178" t="s">
        <v>36</v>
      </c>
      <c r="T15" s="179"/>
      <c r="U15" s="180"/>
      <c r="V15" s="12"/>
      <c r="W15" s="12"/>
      <c r="X15" s="12"/>
      <c r="Y15" s="12"/>
      <c r="Z15" s="12"/>
      <c r="AA15" s="12"/>
      <c r="AB15" s="12"/>
      <c r="AC15" s="12"/>
      <c r="AD15" s="12"/>
      <c r="AE15" s="16"/>
      <c r="AF15" s="17"/>
      <c r="AG15" s="12"/>
      <c r="AH15" s="12"/>
      <c r="AI15" s="12"/>
      <c r="AJ15" s="18"/>
    </row>
    <row r="16" spans="2:47">
      <c r="B16" s="11"/>
      <c r="C16" s="12"/>
      <c r="D16" s="12"/>
      <c r="E16" s="12"/>
      <c r="F16" s="13"/>
      <c r="G16" s="14"/>
      <c r="H16" s="12"/>
      <c r="I16" s="12"/>
      <c r="J16" s="12"/>
      <c r="K16" s="12"/>
      <c r="L16" s="12"/>
      <c r="M16" s="12"/>
      <c r="N16" s="12"/>
      <c r="O16" s="12"/>
      <c r="P16" s="12"/>
      <c r="Q16" s="12"/>
      <c r="R16" s="12"/>
      <c r="S16" s="12"/>
      <c r="T16" s="12"/>
      <c r="U16" s="12"/>
      <c r="V16" s="12"/>
      <c r="W16" s="12"/>
      <c r="X16" s="12"/>
      <c r="Y16" s="12"/>
      <c r="Z16" s="12"/>
      <c r="AA16" s="12"/>
      <c r="AB16" s="12"/>
      <c r="AC16" s="12"/>
      <c r="AD16" s="12"/>
      <c r="AE16" s="16"/>
      <c r="AF16" s="17"/>
      <c r="AG16" s="12"/>
      <c r="AH16" s="12"/>
      <c r="AI16" s="12"/>
      <c r="AJ16" s="18"/>
    </row>
    <row r="17" spans="2:36">
      <c r="B17" s="11"/>
      <c r="C17" s="12"/>
      <c r="D17" s="12"/>
      <c r="E17" s="12"/>
      <c r="F17" s="13"/>
      <c r="G17" s="14"/>
      <c r="H17" s="12"/>
      <c r="I17" s="12"/>
      <c r="J17" s="12"/>
      <c r="K17" s="12"/>
      <c r="L17" s="12"/>
      <c r="M17" s="12"/>
      <c r="N17" s="12"/>
      <c r="O17" s="12"/>
      <c r="P17" s="12"/>
      <c r="Q17" s="12"/>
      <c r="R17" s="12"/>
      <c r="S17" s="12"/>
      <c r="T17" s="12"/>
      <c r="U17" s="12"/>
      <c r="V17" s="12"/>
      <c r="W17" s="12"/>
      <c r="X17" s="12"/>
      <c r="Y17" s="12"/>
      <c r="Z17" s="12"/>
      <c r="AA17" s="12"/>
      <c r="AB17" s="12"/>
      <c r="AC17" s="12"/>
      <c r="AD17" s="12"/>
      <c r="AE17" s="16"/>
      <c r="AF17" s="17"/>
      <c r="AG17" s="12"/>
      <c r="AH17" s="12"/>
      <c r="AI17" s="12"/>
      <c r="AJ17" s="18"/>
    </row>
    <row r="18" spans="2:36">
      <c r="B18" s="11"/>
      <c r="C18" s="12"/>
      <c r="D18" s="12"/>
      <c r="E18" s="12"/>
      <c r="F18" s="13"/>
      <c r="G18" s="14"/>
      <c r="H18" s="12"/>
      <c r="I18" s="12"/>
      <c r="J18" s="12"/>
      <c r="K18" s="12"/>
      <c r="L18" s="12"/>
      <c r="M18" s="12"/>
      <c r="N18" s="12"/>
      <c r="O18" s="12"/>
      <c r="P18" s="12"/>
      <c r="Q18" s="12"/>
      <c r="R18" s="12"/>
      <c r="S18" s="12"/>
      <c r="T18" s="12"/>
      <c r="U18" s="12"/>
      <c r="V18" s="12"/>
      <c r="W18" s="12"/>
      <c r="X18" s="12"/>
      <c r="Y18" s="12"/>
      <c r="Z18" s="12"/>
      <c r="AA18" s="12"/>
      <c r="AB18" s="12"/>
      <c r="AC18" s="12"/>
      <c r="AD18" s="12"/>
      <c r="AE18" s="16"/>
      <c r="AF18" s="17"/>
      <c r="AG18" s="12"/>
      <c r="AH18" s="12"/>
      <c r="AI18" s="12"/>
      <c r="AJ18" s="18"/>
    </row>
    <row r="19" spans="2:36">
      <c r="B19" s="11"/>
      <c r="C19" s="12"/>
      <c r="D19" s="12"/>
      <c r="E19" s="12"/>
      <c r="F19" s="13"/>
      <c r="G19" s="14"/>
      <c r="H19" s="12"/>
      <c r="I19" s="12"/>
      <c r="J19" s="12"/>
      <c r="K19" s="12"/>
      <c r="L19" s="12"/>
      <c r="M19" s="12"/>
      <c r="N19" s="12"/>
      <c r="O19" s="12"/>
      <c r="P19" s="12"/>
      <c r="Q19" s="12"/>
      <c r="R19" s="12"/>
      <c r="S19" s="12"/>
      <c r="T19" s="12"/>
      <c r="U19" s="12"/>
      <c r="V19" s="12"/>
      <c r="W19" s="12"/>
      <c r="X19" s="12"/>
      <c r="Y19" s="12"/>
      <c r="Z19" s="12"/>
      <c r="AA19" s="12"/>
      <c r="AB19" s="12"/>
      <c r="AC19" s="12"/>
      <c r="AD19" s="12"/>
      <c r="AE19" s="16"/>
      <c r="AF19" s="17"/>
      <c r="AG19" s="12"/>
      <c r="AH19" s="12"/>
      <c r="AI19" s="12"/>
      <c r="AJ19" s="18"/>
    </row>
    <row r="20" spans="2:36">
      <c r="B20" s="11"/>
      <c r="C20" s="12"/>
      <c r="D20" s="12"/>
      <c r="E20" s="12"/>
      <c r="F20" s="13"/>
      <c r="G20" s="14"/>
      <c r="H20" s="12"/>
      <c r="I20" s="12"/>
      <c r="J20" s="12"/>
      <c r="K20" s="12"/>
      <c r="L20" s="12"/>
      <c r="M20" s="12"/>
      <c r="N20" s="12"/>
      <c r="O20" s="12"/>
      <c r="P20" s="12"/>
      <c r="Q20" s="12"/>
      <c r="R20" s="12"/>
      <c r="S20" s="12"/>
      <c r="T20" s="12"/>
      <c r="U20" s="12"/>
      <c r="V20" s="12"/>
      <c r="W20" s="12"/>
      <c r="X20" s="12"/>
      <c r="Y20" s="12"/>
      <c r="Z20" s="12"/>
      <c r="AA20" s="12"/>
      <c r="AB20" s="12"/>
      <c r="AC20" s="12"/>
      <c r="AD20" s="12"/>
      <c r="AE20" s="16"/>
      <c r="AF20" s="17"/>
      <c r="AG20" s="12"/>
      <c r="AH20" s="12"/>
      <c r="AI20" s="12"/>
      <c r="AJ20" s="18"/>
    </row>
    <row r="21" spans="2:36">
      <c r="B21" s="11"/>
      <c r="C21" s="12"/>
      <c r="D21" s="12"/>
      <c r="E21" s="12"/>
      <c r="F21" s="13"/>
      <c r="G21" s="14"/>
      <c r="H21" s="12"/>
      <c r="I21" s="12"/>
      <c r="J21" s="12"/>
      <c r="K21" s="12"/>
      <c r="L21" s="12"/>
      <c r="M21" s="12"/>
      <c r="N21" s="12"/>
      <c r="O21" s="12"/>
      <c r="P21" s="12"/>
      <c r="Q21" s="12"/>
      <c r="R21" s="12"/>
      <c r="S21" s="12"/>
      <c r="T21" s="12"/>
      <c r="U21" s="12"/>
      <c r="V21" s="12"/>
      <c r="W21" s="12"/>
      <c r="X21" s="12"/>
      <c r="Y21" s="12"/>
      <c r="Z21" s="12"/>
      <c r="AA21" s="12"/>
      <c r="AB21" s="12"/>
      <c r="AC21" s="12"/>
      <c r="AD21" s="12"/>
      <c r="AE21" s="16"/>
      <c r="AF21" s="17"/>
      <c r="AG21" s="12"/>
      <c r="AH21" s="12"/>
      <c r="AI21" s="12"/>
      <c r="AJ21" s="18"/>
    </row>
    <row r="22" spans="2:36">
      <c r="B22" s="11"/>
      <c r="C22" s="12"/>
      <c r="D22" s="12"/>
      <c r="E22" s="12"/>
      <c r="F22" s="13"/>
      <c r="G22" s="14"/>
      <c r="H22" s="12"/>
      <c r="I22" s="12"/>
      <c r="J22" s="12"/>
      <c r="K22" s="12"/>
      <c r="L22" s="12"/>
      <c r="M22" s="12"/>
      <c r="N22" s="12"/>
      <c r="O22" s="12"/>
      <c r="P22" s="12"/>
      <c r="Q22" s="12"/>
      <c r="R22" s="12"/>
      <c r="S22" s="12"/>
      <c r="T22" s="12"/>
      <c r="U22" s="12"/>
      <c r="V22" s="12"/>
      <c r="W22" s="12"/>
      <c r="X22" s="12"/>
      <c r="Y22" s="12"/>
      <c r="Z22" s="12"/>
      <c r="AA22" s="12"/>
      <c r="AB22" s="12"/>
      <c r="AC22" s="12"/>
      <c r="AD22" s="12"/>
      <c r="AE22" s="16"/>
      <c r="AF22" s="17"/>
      <c r="AG22" s="12"/>
      <c r="AH22" s="12"/>
      <c r="AI22" s="12"/>
      <c r="AJ22" s="18"/>
    </row>
    <row r="23" spans="2:36">
      <c r="B23" s="11"/>
      <c r="C23" s="12"/>
      <c r="D23" s="12"/>
      <c r="E23" s="12"/>
      <c r="F23" s="13"/>
      <c r="G23" s="14"/>
      <c r="H23" s="12"/>
      <c r="I23" s="12"/>
      <c r="J23" s="12"/>
      <c r="K23" s="12"/>
      <c r="L23" s="12"/>
      <c r="M23" s="12"/>
      <c r="N23" s="12"/>
      <c r="O23" s="12"/>
      <c r="P23" s="12"/>
      <c r="Q23" s="12"/>
      <c r="R23" s="12"/>
      <c r="S23" s="12"/>
      <c r="T23" s="12"/>
      <c r="U23" s="12"/>
      <c r="V23" s="16"/>
      <c r="W23" s="12"/>
      <c r="X23" s="12"/>
      <c r="Y23" s="12"/>
      <c r="Z23" s="12"/>
      <c r="AA23" s="12"/>
      <c r="AB23" s="12"/>
      <c r="AC23" s="12"/>
      <c r="AD23" s="12"/>
      <c r="AE23" s="16"/>
      <c r="AF23" s="17"/>
      <c r="AG23" s="12"/>
      <c r="AH23" s="12"/>
      <c r="AI23" s="12"/>
      <c r="AJ23" s="18"/>
    </row>
    <row r="24" spans="2:36">
      <c r="B24" s="11"/>
      <c r="C24" s="12"/>
      <c r="D24" s="12"/>
      <c r="E24" s="12"/>
      <c r="F24" s="13"/>
      <c r="G24" s="14"/>
      <c r="H24" s="12"/>
      <c r="I24" s="12"/>
      <c r="J24" s="12"/>
      <c r="K24" s="12"/>
      <c r="L24" s="12"/>
      <c r="M24" s="12"/>
      <c r="N24" s="12"/>
      <c r="O24" s="12"/>
      <c r="P24" s="12"/>
      <c r="Q24" s="12"/>
      <c r="R24" s="12"/>
      <c r="S24" s="12"/>
      <c r="T24" s="12"/>
      <c r="U24" s="12"/>
      <c r="V24" s="12"/>
      <c r="W24" s="12"/>
      <c r="X24" s="12"/>
      <c r="Y24" s="12"/>
      <c r="Z24" s="12"/>
      <c r="AA24" s="12"/>
      <c r="AB24" s="12"/>
      <c r="AC24" s="12"/>
      <c r="AD24" s="12"/>
      <c r="AE24" s="16"/>
      <c r="AF24" s="17"/>
      <c r="AG24" s="12"/>
      <c r="AH24" s="12"/>
      <c r="AI24" s="12"/>
      <c r="AJ24" s="18"/>
    </row>
    <row r="25" spans="2:36">
      <c r="B25" s="11"/>
      <c r="C25" s="12"/>
      <c r="D25" s="12"/>
      <c r="E25" s="12"/>
      <c r="F25" s="13"/>
      <c r="G25" s="14"/>
      <c r="H25" s="12"/>
      <c r="I25" s="12"/>
      <c r="J25" s="12"/>
      <c r="K25" s="12"/>
      <c r="L25" s="12"/>
      <c r="M25" s="12"/>
      <c r="N25" s="12"/>
      <c r="O25" s="12"/>
      <c r="P25" s="12"/>
      <c r="Q25" s="12"/>
      <c r="R25" s="12"/>
      <c r="S25" s="12"/>
      <c r="T25" s="12"/>
      <c r="U25" s="12"/>
      <c r="V25" s="12"/>
      <c r="W25" s="12"/>
      <c r="X25" s="12"/>
      <c r="Y25" s="12"/>
      <c r="Z25" s="12"/>
      <c r="AA25" s="12"/>
      <c r="AB25" s="12"/>
      <c r="AC25" s="12"/>
      <c r="AD25" s="12"/>
      <c r="AE25" s="16"/>
      <c r="AF25" s="17"/>
      <c r="AG25" s="12"/>
      <c r="AH25" s="12"/>
      <c r="AI25" s="12"/>
      <c r="AJ25" s="18"/>
    </row>
    <row r="26" spans="2:36">
      <c r="B26" s="11"/>
      <c r="C26" s="12"/>
      <c r="D26" s="12"/>
      <c r="E26" s="12"/>
      <c r="F26" s="13"/>
      <c r="G26" s="14"/>
      <c r="H26" s="12"/>
      <c r="I26" s="12"/>
      <c r="J26" s="12"/>
      <c r="K26" s="12"/>
      <c r="L26" s="12"/>
      <c r="M26" s="12"/>
      <c r="N26" s="12"/>
      <c r="O26" s="12"/>
      <c r="P26" s="12"/>
      <c r="Q26" s="12"/>
      <c r="R26" s="12"/>
      <c r="S26" s="12"/>
      <c r="T26" s="12"/>
      <c r="U26" s="12"/>
      <c r="V26" s="12"/>
      <c r="W26" s="12"/>
      <c r="X26" s="12"/>
      <c r="Y26" s="12"/>
      <c r="Z26" s="12"/>
      <c r="AA26" s="12"/>
      <c r="AB26" s="12"/>
      <c r="AC26" s="12"/>
      <c r="AD26" s="12"/>
      <c r="AE26" s="16"/>
      <c r="AF26" s="17"/>
      <c r="AG26" s="12"/>
      <c r="AH26" s="12"/>
      <c r="AI26" s="12"/>
      <c r="AJ26" s="18"/>
    </row>
    <row r="27" spans="2:36">
      <c r="B27" s="11"/>
      <c r="C27" s="12"/>
      <c r="D27" s="12"/>
      <c r="E27" s="12"/>
      <c r="F27" s="13"/>
      <c r="G27" s="14"/>
      <c r="H27" s="12"/>
      <c r="I27" s="12"/>
      <c r="J27" s="12"/>
      <c r="K27" s="12"/>
      <c r="L27" s="12"/>
      <c r="M27" s="12"/>
      <c r="N27" s="12"/>
      <c r="O27" s="12"/>
      <c r="P27" s="12"/>
      <c r="Q27" s="12"/>
      <c r="R27" s="12"/>
      <c r="S27" s="12"/>
      <c r="T27" s="12"/>
      <c r="U27" s="12"/>
      <c r="V27" s="12"/>
      <c r="W27" s="12"/>
      <c r="X27" s="12"/>
      <c r="Y27" s="12"/>
      <c r="Z27" s="12"/>
      <c r="AA27" s="12"/>
      <c r="AB27" s="12"/>
      <c r="AC27" s="12"/>
      <c r="AD27" s="12"/>
      <c r="AE27" s="16"/>
      <c r="AF27" s="17"/>
      <c r="AG27" s="12"/>
      <c r="AH27" s="12"/>
      <c r="AI27" s="12"/>
      <c r="AJ27" s="18"/>
    </row>
    <row r="28" spans="2:36">
      <c r="B28" s="11"/>
      <c r="C28" s="12"/>
      <c r="D28" s="12"/>
      <c r="E28" s="12"/>
      <c r="F28" s="13"/>
      <c r="G28" s="14"/>
      <c r="H28" s="12"/>
      <c r="I28" s="12"/>
      <c r="J28" s="12"/>
      <c r="K28" s="12"/>
      <c r="L28" s="12"/>
      <c r="M28" s="12"/>
      <c r="N28" s="12"/>
      <c r="O28" s="12"/>
      <c r="P28" s="12"/>
      <c r="Q28" s="12"/>
      <c r="R28" s="12"/>
      <c r="S28" s="12"/>
      <c r="T28" s="12"/>
      <c r="U28" s="12"/>
      <c r="V28" s="12"/>
      <c r="W28" s="12"/>
      <c r="X28" s="12"/>
      <c r="Y28" s="12"/>
      <c r="Z28" s="12"/>
      <c r="AA28" s="12"/>
      <c r="AB28" s="12"/>
      <c r="AC28" s="12"/>
      <c r="AD28" s="12"/>
      <c r="AE28" s="16"/>
      <c r="AF28" s="17"/>
      <c r="AG28" s="12"/>
      <c r="AH28" s="12"/>
      <c r="AI28" s="12"/>
      <c r="AJ28" s="18"/>
    </row>
    <row r="29" spans="2:36">
      <c r="B29" s="11"/>
      <c r="C29" s="12"/>
      <c r="D29" s="12"/>
      <c r="E29" s="12"/>
      <c r="F29" s="13"/>
      <c r="G29" s="14"/>
      <c r="H29" s="12"/>
      <c r="I29" s="12"/>
      <c r="J29" s="12"/>
      <c r="K29" s="12"/>
      <c r="L29" s="12"/>
      <c r="M29" s="12"/>
      <c r="N29" s="12"/>
      <c r="O29" s="12"/>
      <c r="P29" s="12"/>
      <c r="Q29" s="12"/>
      <c r="R29" s="12"/>
      <c r="S29" s="12"/>
      <c r="T29" s="12"/>
      <c r="U29" s="12"/>
      <c r="V29" s="12"/>
      <c r="W29" s="12"/>
      <c r="X29" s="12"/>
      <c r="Y29" s="12"/>
      <c r="Z29" s="12"/>
      <c r="AA29" s="12"/>
      <c r="AB29" s="12"/>
      <c r="AC29" s="12"/>
      <c r="AD29" s="12"/>
      <c r="AE29" s="16"/>
      <c r="AF29" s="17"/>
      <c r="AG29" s="12"/>
      <c r="AH29" s="12"/>
      <c r="AI29" s="12"/>
      <c r="AJ29" s="18"/>
    </row>
    <row r="30" spans="2:36">
      <c r="B30" s="11"/>
      <c r="C30" s="12"/>
      <c r="D30" s="12"/>
      <c r="E30" s="12"/>
      <c r="F30" s="13"/>
      <c r="G30" s="14"/>
      <c r="H30" s="12"/>
      <c r="I30" s="12"/>
      <c r="J30" s="12"/>
      <c r="K30" s="12"/>
      <c r="L30" s="12"/>
      <c r="M30" s="12"/>
      <c r="N30" s="12"/>
      <c r="O30" s="12"/>
      <c r="P30" s="12"/>
      <c r="Q30" s="12"/>
      <c r="R30" s="12"/>
      <c r="S30" s="12"/>
      <c r="T30" s="12"/>
      <c r="U30" s="12"/>
      <c r="V30" s="12"/>
      <c r="W30" s="12"/>
      <c r="X30" s="12"/>
      <c r="Y30" s="12"/>
      <c r="Z30" s="12"/>
      <c r="AA30" s="12"/>
      <c r="AB30" s="12"/>
      <c r="AC30" s="12"/>
      <c r="AD30" s="12"/>
      <c r="AE30" s="16"/>
      <c r="AF30" s="17"/>
      <c r="AG30" s="12"/>
      <c r="AH30" s="12"/>
      <c r="AI30" s="12"/>
      <c r="AJ30" s="18"/>
    </row>
    <row r="31" spans="2:36">
      <c r="B31" s="11"/>
      <c r="C31" s="12"/>
      <c r="D31" s="12"/>
      <c r="E31" s="12"/>
      <c r="F31" s="13"/>
      <c r="G31" s="14"/>
      <c r="H31" s="12"/>
      <c r="I31" s="12"/>
      <c r="J31" s="12"/>
      <c r="K31" s="12"/>
      <c r="L31" s="12"/>
      <c r="M31" s="12"/>
      <c r="N31" s="12"/>
      <c r="O31" s="12"/>
      <c r="P31" s="12"/>
      <c r="Q31" s="12"/>
      <c r="R31" s="12"/>
      <c r="S31" s="12"/>
      <c r="T31" s="12"/>
      <c r="U31" s="12"/>
      <c r="V31" s="12"/>
      <c r="W31" s="12"/>
      <c r="X31" s="12"/>
      <c r="Y31" s="12"/>
      <c r="Z31" s="12"/>
      <c r="AA31" s="12"/>
      <c r="AB31" s="12"/>
      <c r="AC31" s="12"/>
      <c r="AD31" s="12"/>
      <c r="AE31" s="16"/>
      <c r="AF31" s="17"/>
      <c r="AG31" s="12"/>
      <c r="AH31" s="12"/>
      <c r="AI31" s="12"/>
      <c r="AJ31" s="18"/>
    </row>
    <row r="32" spans="2:36">
      <c r="B32" s="11"/>
      <c r="C32" s="12"/>
      <c r="D32" s="12"/>
      <c r="E32" s="12"/>
      <c r="F32" s="13"/>
      <c r="G32" s="14"/>
      <c r="H32" s="12"/>
      <c r="I32" s="12"/>
      <c r="J32" s="12"/>
      <c r="K32" s="12"/>
      <c r="L32" s="12"/>
      <c r="M32" s="12"/>
      <c r="N32" s="12"/>
      <c r="O32" s="12"/>
      <c r="P32" s="12"/>
      <c r="Q32" s="12"/>
      <c r="R32" s="12"/>
      <c r="S32" s="12"/>
      <c r="T32" s="12"/>
      <c r="U32" s="12"/>
      <c r="V32" s="12"/>
      <c r="W32" s="12"/>
      <c r="X32" s="12"/>
      <c r="Y32" s="12"/>
      <c r="Z32" s="12"/>
      <c r="AA32" s="12"/>
      <c r="AB32" s="12"/>
      <c r="AC32" s="12"/>
      <c r="AD32" s="12"/>
      <c r="AE32" s="16"/>
      <c r="AF32" s="17"/>
      <c r="AG32" s="12"/>
      <c r="AH32" s="12"/>
      <c r="AI32" s="12"/>
      <c r="AJ32" s="18"/>
    </row>
    <row r="33" spans="2:36">
      <c r="B33" s="11"/>
      <c r="C33" s="12"/>
      <c r="D33" s="12"/>
      <c r="E33" s="12"/>
      <c r="F33" s="13"/>
      <c r="G33" s="14"/>
      <c r="H33" s="12"/>
      <c r="I33" s="12"/>
      <c r="J33" s="12"/>
      <c r="K33" s="12"/>
      <c r="L33" s="12"/>
      <c r="M33" s="12"/>
      <c r="N33" s="12"/>
      <c r="O33" s="12"/>
      <c r="P33" s="12"/>
      <c r="Q33" s="12"/>
      <c r="R33" s="12"/>
      <c r="S33" s="12"/>
      <c r="T33" s="12"/>
      <c r="U33" s="12"/>
      <c r="V33" s="12"/>
      <c r="W33" s="12"/>
      <c r="X33" s="12"/>
      <c r="Y33" s="12"/>
      <c r="Z33" s="12"/>
      <c r="AA33" s="12"/>
      <c r="AB33" s="12"/>
      <c r="AC33" s="12"/>
      <c r="AD33" s="12"/>
      <c r="AE33" s="16"/>
      <c r="AF33" s="17"/>
      <c r="AG33" s="12"/>
      <c r="AH33" s="12"/>
      <c r="AI33" s="12"/>
      <c r="AJ33" s="18"/>
    </row>
    <row r="34" spans="2:36">
      <c r="B34" s="11"/>
      <c r="C34" s="12"/>
      <c r="D34" s="12"/>
      <c r="E34" s="12"/>
      <c r="F34" s="13"/>
      <c r="G34" s="14"/>
      <c r="H34" s="12"/>
      <c r="I34" s="12"/>
      <c r="J34" s="12"/>
      <c r="K34" s="12"/>
      <c r="L34" s="12"/>
      <c r="M34" s="12"/>
      <c r="N34" s="12"/>
      <c r="O34" s="12"/>
      <c r="P34" s="12"/>
      <c r="Q34" s="12"/>
      <c r="R34" s="12"/>
      <c r="S34" s="12"/>
      <c r="T34" s="12"/>
      <c r="U34" s="12"/>
      <c r="V34" s="12"/>
      <c r="W34" s="12"/>
      <c r="X34" s="12"/>
      <c r="Y34" s="12"/>
      <c r="Z34" s="12"/>
      <c r="AA34" s="12"/>
      <c r="AB34" s="12"/>
      <c r="AC34" s="12"/>
      <c r="AD34" s="12"/>
      <c r="AE34" s="16"/>
      <c r="AF34" s="17"/>
      <c r="AG34" s="12"/>
      <c r="AH34" s="12"/>
      <c r="AI34" s="12"/>
      <c r="AJ34" s="18"/>
    </row>
    <row r="35" spans="2:36">
      <c r="B35" s="11"/>
      <c r="C35" s="12"/>
      <c r="D35" s="12"/>
      <c r="E35" s="12"/>
      <c r="F35" s="13"/>
      <c r="G35" s="14"/>
      <c r="H35" s="12"/>
      <c r="I35" s="12"/>
      <c r="J35" s="12"/>
      <c r="K35" s="12"/>
      <c r="L35" s="12"/>
      <c r="M35" s="12"/>
      <c r="N35" s="12"/>
      <c r="O35" s="12"/>
      <c r="P35" s="12"/>
      <c r="Q35" s="12"/>
      <c r="R35" s="12"/>
      <c r="S35" s="12"/>
      <c r="T35" s="12"/>
      <c r="U35" s="12"/>
      <c r="V35" s="12"/>
      <c r="W35" s="12"/>
      <c r="X35" s="12"/>
      <c r="Y35" s="12"/>
      <c r="Z35" s="12"/>
      <c r="AA35" s="12"/>
      <c r="AB35" s="12"/>
      <c r="AC35" s="12"/>
      <c r="AD35" s="12"/>
      <c r="AE35" s="16"/>
      <c r="AF35" s="17"/>
      <c r="AG35" s="12"/>
      <c r="AH35" s="12"/>
      <c r="AI35" s="12"/>
      <c r="AJ35" s="18"/>
    </row>
    <row r="36" spans="2:36">
      <c r="B36" s="11"/>
      <c r="C36" s="12"/>
      <c r="D36" s="12"/>
      <c r="E36" s="12"/>
      <c r="F36" s="13"/>
      <c r="G36" s="14"/>
      <c r="H36" s="12"/>
      <c r="I36" s="12"/>
      <c r="J36" s="12"/>
      <c r="K36" s="12"/>
      <c r="L36" s="12"/>
      <c r="M36" s="12"/>
      <c r="N36" s="12"/>
      <c r="O36" s="12"/>
      <c r="P36" s="12"/>
      <c r="Q36" s="12"/>
      <c r="R36" s="12"/>
      <c r="S36" s="12"/>
      <c r="T36" s="12"/>
      <c r="U36" s="12"/>
      <c r="V36" s="12"/>
      <c r="W36" s="12"/>
      <c r="X36" s="12"/>
      <c r="Y36" s="12"/>
      <c r="Z36" s="12"/>
      <c r="AA36" s="12"/>
      <c r="AB36" s="12"/>
      <c r="AC36" s="12"/>
      <c r="AD36" s="12"/>
      <c r="AE36" s="16"/>
      <c r="AF36" s="17"/>
      <c r="AG36" s="12"/>
      <c r="AH36" s="12"/>
      <c r="AI36" s="12"/>
      <c r="AJ36" s="18"/>
    </row>
    <row r="37" spans="2:36">
      <c r="B37" s="11"/>
      <c r="C37" s="12"/>
      <c r="D37" s="12"/>
      <c r="E37" s="12"/>
      <c r="F37" s="13"/>
      <c r="G37" s="14"/>
      <c r="H37" s="12"/>
      <c r="I37" s="12"/>
      <c r="J37" s="12"/>
      <c r="K37" s="12"/>
      <c r="L37" s="12"/>
      <c r="M37" s="12"/>
      <c r="N37" s="12"/>
      <c r="O37" s="12"/>
      <c r="P37" s="12"/>
      <c r="Q37" s="12"/>
      <c r="R37" s="12"/>
      <c r="S37" s="12"/>
      <c r="T37" s="12"/>
      <c r="U37" s="12"/>
      <c r="V37" s="12"/>
      <c r="W37" s="12"/>
      <c r="X37" s="12"/>
      <c r="Y37" s="12"/>
      <c r="Z37" s="12"/>
      <c r="AA37" s="12"/>
      <c r="AB37" s="12"/>
      <c r="AC37" s="12"/>
      <c r="AD37" s="12"/>
      <c r="AE37" s="16"/>
      <c r="AF37" s="17"/>
      <c r="AG37" s="12"/>
      <c r="AH37" s="12"/>
      <c r="AI37" s="12"/>
      <c r="AJ37" s="18"/>
    </row>
    <row r="38" spans="2:36">
      <c r="B38" s="11"/>
      <c r="C38" s="12"/>
      <c r="D38" s="12"/>
      <c r="E38" s="12"/>
      <c r="F38" s="13"/>
      <c r="G38" s="14"/>
      <c r="H38" s="12"/>
      <c r="I38" s="12"/>
      <c r="J38" s="12"/>
      <c r="K38" s="12"/>
      <c r="L38" s="12"/>
      <c r="M38" s="12"/>
      <c r="N38" s="12"/>
      <c r="O38" s="12"/>
      <c r="P38" s="12"/>
      <c r="Q38" s="12"/>
      <c r="R38" s="12"/>
      <c r="S38" s="12"/>
      <c r="T38" s="12"/>
      <c r="U38" s="12"/>
      <c r="V38" s="12"/>
      <c r="W38" s="12"/>
      <c r="X38" s="12"/>
      <c r="Y38" s="12"/>
      <c r="Z38" s="12"/>
      <c r="AA38" s="12"/>
      <c r="AB38" s="12"/>
      <c r="AC38" s="12"/>
      <c r="AD38" s="12"/>
      <c r="AE38" s="16"/>
      <c r="AF38" s="17"/>
      <c r="AG38" s="12"/>
      <c r="AH38" s="12"/>
      <c r="AI38" s="12"/>
      <c r="AJ38" s="18"/>
    </row>
    <row r="39" spans="2:36">
      <c r="B39" s="11"/>
      <c r="C39" s="12"/>
      <c r="D39" s="12"/>
      <c r="E39" s="12"/>
      <c r="F39" s="13"/>
      <c r="G39" s="14"/>
      <c r="H39" s="12"/>
      <c r="I39" s="12"/>
      <c r="J39" s="12"/>
      <c r="K39" s="12"/>
      <c r="L39" s="12"/>
      <c r="M39" s="12"/>
      <c r="N39" s="12"/>
      <c r="O39" s="12"/>
      <c r="P39" s="12"/>
      <c r="Q39" s="12"/>
      <c r="R39" s="12"/>
      <c r="S39" s="12"/>
      <c r="T39" s="12"/>
      <c r="U39" s="12"/>
      <c r="V39" s="12"/>
      <c r="W39" s="12"/>
      <c r="X39" s="12"/>
      <c r="Y39" s="12"/>
      <c r="Z39" s="12"/>
      <c r="AA39" s="12"/>
      <c r="AB39" s="12"/>
      <c r="AC39" s="12"/>
      <c r="AD39" s="12"/>
      <c r="AE39" s="16"/>
      <c r="AF39" s="17"/>
      <c r="AG39" s="12"/>
      <c r="AH39" s="12"/>
      <c r="AI39" s="12"/>
      <c r="AJ39" s="18"/>
    </row>
    <row r="40" spans="2:36" ht="13.8" thickBot="1">
      <c r="B40" s="21"/>
      <c r="C40" s="22"/>
      <c r="D40" s="22"/>
      <c r="E40" s="22"/>
      <c r="F40" s="23"/>
      <c r="G40" s="24"/>
      <c r="H40" s="22"/>
      <c r="I40" s="22"/>
      <c r="J40" s="22"/>
      <c r="K40" s="22"/>
      <c r="L40" s="22"/>
      <c r="M40" s="22"/>
      <c r="N40" s="22"/>
      <c r="O40" s="22"/>
      <c r="P40" s="22"/>
      <c r="Q40" s="22"/>
      <c r="R40" s="22"/>
      <c r="S40" s="22"/>
      <c r="T40" s="22"/>
      <c r="U40" s="22"/>
      <c r="V40" s="22"/>
      <c r="W40" s="22"/>
      <c r="X40" s="22"/>
      <c r="Y40" s="22"/>
      <c r="Z40" s="22"/>
      <c r="AA40" s="22"/>
      <c r="AB40" s="22"/>
      <c r="AC40" s="22"/>
      <c r="AD40" s="22"/>
      <c r="AE40" s="2"/>
      <c r="AF40" s="25"/>
      <c r="AG40" s="22"/>
      <c r="AH40" s="22"/>
      <c r="AI40" s="22"/>
      <c r="AJ40" s="26"/>
    </row>
  </sheetData>
  <sheetProtection algorithmName="SHA-512" hashValue="4k/GsmZE9hyGhIjr5cmdcZGUS6rSjuuh7e8b4gBsFeDx6VTrC9MbbXovs6lMDYOMYG+YVQ0mejB2SMnIjl29ig==" saltValue="h22Md22YJ/upfGaKuFMAGA==" spinCount="100000" sheet="1" selectLockedCells="1"/>
  <mergeCells count="27">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AF5:AJ5"/>
    <mergeCell ref="X10:Z10"/>
    <mergeCell ref="H9:R9"/>
    <mergeCell ref="S9:T9"/>
    <mergeCell ref="U9:W9"/>
    <mergeCell ref="X9:Z9"/>
    <mergeCell ref="P15:R15"/>
    <mergeCell ref="S15:U15"/>
    <mergeCell ref="H10:R10"/>
    <mergeCell ref="S10:T10"/>
    <mergeCell ref="U10:W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EC68-987B-4125-9036-5C285A0FA19E}">
  <dimension ref="A1:AU40"/>
  <sheetViews>
    <sheetView view="pageBreakPreview" zoomScale="80" zoomScaleNormal="100" zoomScaleSheetLayoutView="80" workbookViewId="0">
      <selection activeCell="W8" sqref="W8"/>
    </sheetView>
  </sheetViews>
  <sheetFormatPr defaultRowHeight="13.2"/>
  <cols>
    <col min="1" max="1" width="1.6640625" style="52" customWidth="1"/>
    <col min="2" max="2" width="2.33203125" style="52" customWidth="1"/>
    <col min="3" max="36" width="2.44140625" style="52" customWidth="1"/>
    <col min="37" max="37" width="8.88671875" style="52"/>
    <col min="38" max="43" width="8.88671875" style="53"/>
    <col min="44" max="46" width="0" style="53" hidden="1" customWidth="1"/>
    <col min="47" max="16384" width="8.88671875" style="53"/>
  </cols>
  <sheetData>
    <row r="1" spans="2:47" ht="16.2" thickBot="1">
      <c r="B1" s="237" t="s">
        <v>6</v>
      </c>
      <c r="C1" s="238"/>
      <c r="D1" s="238"/>
      <c r="E1" s="238"/>
      <c r="F1" s="238"/>
      <c r="G1" s="134" t="s">
        <v>41</v>
      </c>
      <c r="H1" s="134"/>
      <c r="I1" s="134"/>
      <c r="J1" s="134"/>
      <c r="K1" s="134"/>
      <c r="L1" s="134"/>
      <c r="M1" s="134"/>
      <c r="N1" s="134"/>
      <c r="O1" s="134"/>
      <c r="P1" s="134"/>
      <c r="Q1" s="134"/>
      <c r="R1" s="134"/>
      <c r="S1" s="134"/>
      <c r="T1" s="134"/>
      <c r="U1" s="134"/>
      <c r="V1" s="134"/>
      <c r="W1" s="134"/>
      <c r="X1" s="134"/>
      <c r="Y1" s="134"/>
      <c r="Z1" s="134"/>
      <c r="AA1" s="134"/>
      <c r="AB1" s="134"/>
      <c r="AC1" s="134"/>
      <c r="AD1" s="134"/>
      <c r="AE1" s="134"/>
      <c r="AF1" s="237" t="s">
        <v>28</v>
      </c>
      <c r="AG1" s="238"/>
      <c r="AH1" s="238"/>
      <c r="AI1" s="238"/>
      <c r="AJ1" s="238"/>
    </row>
    <row r="2" spans="2:47" ht="13.8">
      <c r="B2" s="239" t="s">
        <v>29</v>
      </c>
      <c r="C2" s="240"/>
      <c r="D2" s="240"/>
      <c r="E2" s="240"/>
      <c r="F2" s="241"/>
      <c r="G2" s="248" t="s">
        <v>0</v>
      </c>
      <c r="H2" s="249"/>
      <c r="I2" s="249"/>
      <c r="J2" s="249"/>
      <c r="K2" s="249"/>
      <c r="L2" s="249"/>
      <c r="M2" s="250"/>
      <c r="N2" s="251"/>
      <c r="O2" s="251"/>
      <c r="P2" s="251"/>
      <c r="Q2" s="251"/>
      <c r="R2" s="251"/>
      <c r="S2" s="251"/>
      <c r="T2" s="251"/>
      <c r="U2" s="251"/>
      <c r="V2" s="251"/>
      <c r="W2" s="251"/>
      <c r="X2" s="251"/>
      <c r="Y2" s="251"/>
      <c r="Z2" s="251"/>
      <c r="AA2" s="251"/>
      <c r="AB2" s="251"/>
      <c r="AC2" s="251"/>
      <c r="AD2" s="251"/>
      <c r="AE2" s="252"/>
      <c r="AF2" s="253" t="s">
        <v>1</v>
      </c>
      <c r="AG2" s="249"/>
      <c r="AH2" s="249"/>
      <c r="AI2" s="249"/>
      <c r="AJ2" s="254"/>
    </row>
    <row r="3" spans="2:47" ht="13.8">
      <c r="B3" s="242"/>
      <c r="C3" s="243"/>
      <c r="D3" s="243"/>
      <c r="E3" s="243"/>
      <c r="F3" s="244"/>
      <c r="G3" s="255" t="s">
        <v>2</v>
      </c>
      <c r="H3" s="256"/>
      <c r="I3" s="256"/>
      <c r="J3" s="256"/>
      <c r="K3" s="256"/>
      <c r="L3" s="257"/>
      <c r="M3" s="258" t="s">
        <v>37</v>
      </c>
      <c r="N3" s="259"/>
      <c r="O3" s="259"/>
      <c r="P3" s="259"/>
      <c r="Q3" s="259"/>
      <c r="R3" s="259"/>
      <c r="S3" s="259"/>
      <c r="T3" s="259"/>
      <c r="U3" s="259"/>
      <c r="V3" s="259"/>
      <c r="W3" s="259"/>
      <c r="X3" s="259"/>
      <c r="Y3" s="259"/>
      <c r="Z3" s="259"/>
      <c r="AA3" s="259"/>
      <c r="AB3" s="259"/>
      <c r="AC3" s="259"/>
      <c r="AD3" s="259"/>
      <c r="AE3" s="260"/>
      <c r="AF3" s="261"/>
      <c r="AG3" s="259"/>
      <c r="AH3" s="259"/>
      <c r="AI3" s="259"/>
      <c r="AJ3" s="262"/>
      <c r="AR3" s="53" t="s">
        <v>24</v>
      </c>
      <c r="AS3" s="54">
        <f>U9</f>
        <v>4</v>
      </c>
      <c r="AT3" s="53" t="s">
        <v>23</v>
      </c>
    </row>
    <row r="4" spans="2:47" ht="13.8">
      <c r="B4" s="242"/>
      <c r="C4" s="243"/>
      <c r="D4" s="243"/>
      <c r="E4" s="243"/>
      <c r="F4" s="244"/>
      <c r="G4" s="263"/>
      <c r="H4" s="264"/>
      <c r="I4" s="264"/>
      <c r="J4" s="264"/>
      <c r="K4" s="264"/>
      <c r="L4" s="264"/>
      <c r="M4" s="264"/>
      <c r="N4" s="264"/>
      <c r="O4" s="264"/>
      <c r="P4" s="264"/>
      <c r="Q4" s="264"/>
      <c r="R4" s="264"/>
      <c r="S4" s="264"/>
      <c r="T4" s="264"/>
      <c r="U4" s="264"/>
      <c r="V4" s="264"/>
      <c r="W4" s="264"/>
      <c r="X4" s="264"/>
      <c r="Y4" s="264"/>
      <c r="Z4" s="264"/>
      <c r="AA4" s="264"/>
      <c r="AB4" s="264"/>
      <c r="AC4" s="264"/>
      <c r="AD4" s="264"/>
      <c r="AE4" s="265"/>
      <c r="AF4" s="255" t="s">
        <v>3</v>
      </c>
      <c r="AG4" s="266"/>
      <c r="AH4" s="266"/>
      <c r="AI4" s="266"/>
      <c r="AJ4" s="267"/>
      <c r="AR4" s="53" t="s">
        <v>25</v>
      </c>
      <c r="AS4" s="54">
        <f>U10</f>
        <v>1</v>
      </c>
      <c r="AT4" s="53" t="s">
        <v>23</v>
      </c>
    </row>
    <row r="5" spans="2:47" ht="14.4" thickBot="1">
      <c r="B5" s="245"/>
      <c r="C5" s="246"/>
      <c r="D5" s="246"/>
      <c r="E5" s="246"/>
      <c r="F5" s="247"/>
      <c r="G5" s="268" t="s">
        <v>4</v>
      </c>
      <c r="H5" s="269"/>
      <c r="I5" s="269"/>
      <c r="J5" s="269"/>
      <c r="K5" s="269"/>
      <c r="L5" s="270"/>
      <c r="M5" s="271">
        <v>1</v>
      </c>
      <c r="N5" s="272"/>
      <c r="O5" s="272"/>
      <c r="P5" s="272"/>
      <c r="Q5" s="272"/>
      <c r="R5" s="272"/>
      <c r="S5" s="273"/>
      <c r="T5" s="274" t="s">
        <v>5</v>
      </c>
      <c r="U5" s="268"/>
      <c r="V5" s="268"/>
      <c r="W5" s="268"/>
      <c r="X5" s="268"/>
      <c r="Y5" s="275"/>
      <c r="Z5" s="276"/>
      <c r="AA5" s="277"/>
      <c r="AB5" s="277"/>
      <c r="AC5" s="277"/>
      <c r="AD5" s="277"/>
      <c r="AE5" s="278"/>
      <c r="AF5" s="279"/>
      <c r="AG5" s="277"/>
      <c r="AH5" s="277"/>
      <c r="AI5" s="277"/>
      <c r="AJ5" s="280"/>
    </row>
    <row r="6" spans="2:47" ht="15.6">
      <c r="B6" s="51"/>
      <c r="C6" s="42"/>
      <c r="D6" s="42"/>
      <c r="E6" s="42"/>
      <c r="F6" s="50"/>
      <c r="G6" s="49"/>
      <c r="H6" s="48"/>
      <c r="I6" s="48"/>
      <c r="J6" s="48"/>
      <c r="K6" s="48"/>
      <c r="L6" s="48"/>
      <c r="M6" s="48"/>
      <c r="N6" s="48"/>
      <c r="O6" s="48"/>
      <c r="P6" s="48"/>
      <c r="Q6" s="48"/>
      <c r="R6" s="48"/>
      <c r="S6" s="48"/>
      <c r="T6" s="48"/>
      <c r="U6" s="48"/>
      <c r="V6" s="48"/>
      <c r="W6" s="48"/>
      <c r="X6" s="48"/>
      <c r="Y6" s="48"/>
      <c r="Z6" s="48"/>
      <c r="AA6" s="48"/>
      <c r="AB6" s="48"/>
      <c r="AC6" s="48"/>
      <c r="AD6" s="48"/>
      <c r="AE6" s="47"/>
      <c r="AF6" s="46"/>
      <c r="AG6" s="42"/>
      <c r="AH6" s="42"/>
      <c r="AI6" s="42"/>
      <c r="AJ6" s="45"/>
      <c r="AR6" s="53" t="s">
        <v>26</v>
      </c>
      <c r="AS6" s="53">
        <f>3.247*AS3*AS4^1.48-0.566*AS3^1.9/(1+2*AS3^1.8)*AS4^1.9+0.609*AS4^2.5</f>
        <v>13.28479213874615</v>
      </c>
      <c r="AT6" s="53" t="s">
        <v>27</v>
      </c>
      <c r="AU6" s="55"/>
    </row>
    <row r="7" spans="2:47">
      <c r="B7" s="40"/>
      <c r="C7" s="35"/>
      <c r="D7" s="35"/>
      <c r="E7" s="35"/>
      <c r="F7" s="39"/>
      <c r="G7" s="38"/>
      <c r="H7" s="41" t="s">
        <v>30</v>
      </c>
      <c r="I7" s="35"/>
      <c r="J7" s="35"/>
      <c r="K7" s="35"/>
      <c r="L7" s="35"/>
      <c r="M7" s="35"/>
      <c r="N7" s="35"/>
      <c r="O7" s="35"/>
      <c r="P7" s="35"/>
      <c r="Q7" s="35"/>
      <c r="R7" s="35"/>
      <c r="S7" s="35"/>
      <c r="T7" s="35"/>
      <c r="U7" s="35"/>
      <c r="V7" s="35"/>
      <c r="W7" s="35"/>
      <c r="X7" s="35"/>
      <c r="Y7" s="35"/>
      <c r="Z7" s="35"/>
      <c r="AA7" s="35"/>
      <c r="AB7" s="35"/>
      <c r="AC7" s="35"/>
      <c r="AD7" s="35"/>
      <c r="AE7" s="37"/>
      <c r="AF7" s="36"/>
      <c r="AG7" s="35"/>
      <c r="AH7" s="35"/>
      <c r="AI7" s="35"/>
      <c r="AJ7" s="34"/>
    </row>
    <row r="8" spans="2:47" ht="13.8" thickBot="1">
      <c r="B8" s="40"/>
      <c r="C8" s="35"/>
      <c r="D8" s="35"/>
      <c r="E8" s="35"/>
      <c r="F8" s="39"/>
      <c r="G8" s="38"/>
      <c r="H8" s="44"/>
      <c r="I8" s="44"/>
      <c r="J8" s="44"/>
      <c r="K8" s="44"/>
      <c r="L8" s="44"/>
      <c r="M8" s="44"/>
      <c r="N8" s="44"/>
      <c r="O8" s="44"/>
      <c r="P8" s="44"/>
      <c r="Q8" s="44"/>
      <c r="R8" s="44"/>
      <c r="S8" s="44"/>
      <c r="T8" s="44"/>
      <c r="U8" s="44"/>
      <c r="V8" s="44"/>
      <c r="W8" s="44"/>
      <c r="X8" s="44"/>
      <c r="Y8" s="44"/>
      <c r="Z8" s="44"/>
      <c r="AA8" s="35"/>
      <c r="AB8" s="35"/>
      <c r="AC8" s="35"/>
      <c r="AD8" s="35"/>
      <c r="AE8" s="37"/>
      <c r="AF8" s="36"/>
      <c r="AG8" s="35"/>
      <c r="AH8" s="35"/>
      <c r="AI8" s="35"/>
      <c r="AJ8" s="34"/>
    </row>
    <row r="9" spans="2:47">
      <c r="B9" s="40"/>
      <c r="C9" s="35"/>
      <c r="D9" s="35"/>
      <c r="E9" s="35"/>
      <c r="F9" s="39"/>
      <c r="G9" s="43"/>
      <c r="H9" s="293" t="s">
        <v>38</v>
      </c>
      <c r="I9" s="294"/>
      <c r="J9" s="294"/>
      <c r="K9" s="294"/>
      <c r="L9" s="294"/>
      <c r="M9" s="294"/>
      <c r="N9" s="294"/>
      <c r="O9" s="294"/>
      <c r="P9" s="294"/>
      <c r="Q9" s="294"/>
      <c r="R9" s="295"/>
      <c r="S9" s="296" t="s">
        <v>32</v>
      </c>
      <c r="T9" s="294"/>
      <c r="U9" s="297">
        <v>4</v>
      </c>
      <c r="V9" s="298"/>
      <c r="W9" s="299"/>
      <c r="X9" s="300" t="s">
        <v>23</v>
      </c>
      <c r="Y9" s="294"/>
      <c r="Z9" s="301"/>
      <c r="AA9" s="38"/>
      <c r="AB9" s="35"/>
      <c r="AC9" s="35"/>
      <c r="AD9" s="35"/>
      <c r="AE9" s="37"/>
      <c r="AF9" s="36"/>
      <c r="AG9" s="35"/>
      <c r="AH9" s="35"/>
      <c r="AI9" s="35"/>
      <c r="AJ9" s="34"/>
    </row>
    <row r="10" spans="2:47" ht="13.8" thickBot="1">
      <c r="B10" s="40"/>
      <c r="C10" s="35"/>
      <c r="D10" s="35"/>
      <c r="E10" s="35"/>
      <c r="F10" s="39"/>
      <c r="G10" s="43"/>
      <c r="H10" s="287" t="s">
        <v>39</v>
      </c>
      <c r="I10" s="288"/>
      <c r="J10" s="288"/>
      <c r="K10" s="288"/>
      <c r="L10" s="288"/>
      <c r="M10" s="288"/>
      <c r="N10" s="288"/>
      <c r="O10" s="288"/>
      <c r="P10" s="288"/>
      <c r="Q10" s="288"/>
      <c r="R10" s="289"/>
      <c r="S10" s="290" t="s">
        <v>33</v>
      </c>
      <c r="T10" s="288"/>
      <c r="U10" s="305">
        <v>1</v>
      </c>
      <c r="V10" s="306"/>
      <c r="W10" s="307"/>
      <c r="X10" s="291" t="s">
        <v>23</v>
      </c>
      <c r="Y10" s="288"/>
      <c r="Z10" s="292"/>
      <c r="AA10" s="38"/>
      <c r="AB10" s="35"/>
      <c r="AC10" s="35"/>
      <c r="AD10" s="35"/>
      <c r="AE10" s="37"/>
      <c r="AF10" s="36"/>
      <c r="AG10" s="35"/>
      <c r="AH10" s="35"/>
      <c r="AI10" s="35"/>
      <c r="AJ10" s="34"/>
    </row>
    <row r="11" spans="2:47">
      <c r="B11" s="40"/>
      <c r="C11" s="35"/>
      <c r="D11" s="35"/>
      <c r="E11" s="35"/>
      <c r="F11" s="39"/>
      <c r="G11" s="38"/>
      <c r="H11" s="42"/>
      <c r="I11" s="42"/>
      <c r="J11" s="42"/>
      <c r="K11" s="42"/>
      <c r="L11" s="42"/>
      <c r="M11" s="42"/>
      <c r="N11" s="42"/>
      <c r="O11" s="42"/>
      <c r="P11" s="42"/>
      <c r="Q11" s="42"/>
      <c r="R11" s="42"/>
      <c r="S11" s="42"/>
      <c r="T11" s="42"/>
      <c r="U11" s="42"/>
      <c r="V11" s="42"/>
      <c r="W11" s="42"/>
      <c r="X11" s="42"/>
      <c r="Y11" s="42"/>
      <c r="Z11" s="42"/>
      <c r="AA11" s="35"/>
      <c r="AB11" s="35"/>
      <c r="AC11" s="35"/>
      <c r="AD11" s="35"/>
      <c r="AE11" s="37"/>
      <c r="AF11" s="36"/>
      <c r="AG11" s="35"/>
      <c r="AH11" s="35"/>
      <c r="AI11" s="35"/>
      <c r="AJ11" s="34"/>
    </row>
    <row r="12" spans="2:47">
      <c r="B12" s="40"/>
      <c r="C12" s="35"/>
      <c r="D12" s="35"/>
      <c r="E12" s="35"/>
      <c r="F12" s="39"/>
      <c r="G12" s="38"/>
      <c r="H12" s="35"/>
      <c r="I12" s="35"/>
      <c r="J12" s="35"/>
      <c r="K12" s="35"/>
      <c r="L12" s="35"/>
      <c r="M12" s="35"/>
      <c r="N12" s="35"/>
      <c r="O12" s="35"/>
      <c r="P12" s="35"/>
      <c r="Q12" s="35"/>
      <c r="R12" s="35"/>
      <c r="S12" s="35"/>
      <c r="T12" s="35"/>
      <c r="U12" s="35"/>
      <c r="V12" s="35"/>
      <c r="W12" s="35"/>
      <c r="X12" s="35"/>
      <c r="Y12" s="35"/>
      <c r="Z12" s="35"/>
      <c r="AA12" s="35"/>
      <c r="AB12" s="35"/>
      <c r="AC12" s="35"/>
      <c r="AD12" s="35"/>
      <c r="AE12" s="37"/>
      <c r="AF12" s="36"/>
      <c r="AG12" s="35"/>
      <c r="AH12" s="35"/>
      <c r="AI12" s="35"/>
      <c r="AJ12" s="34"/>
    </row>
    <row r="13" spans="2:47">
      <c r="B13" s="40"/>
      <c r="C13" s="35"/>
      <c r="D13" s="35"/>
      <c r="E13" s="35"/>
      <c r="F13" s="39"/>
      <c r="G13" s="38"/>
      <c r="H13" s="41" t="s">
        <v>34</v>
      </c>
      <c r="I13" s="35"/>
      <c r="J13" s="35"/>
      <c r="K13" s="35"/>
      <c r="L13" s="35"/>
      <c r="M13" s="35"/>
      <c r="N13" s="35"/>
      <c r="O13" s="35"/>
      <c r="P13" s="35"/>
      <c r="Q13" s="35"/>
      <c r="R13" s="35"/>
      <c r="S13" s="35"/>
      <c r="T13" s="35"/>
      <c r="U13" s="35"/>
      <c r="V13" s="35"/>
      <c r="W13" s="35"/>
      <c r="X13" s="35"/>
      <c r="Y13" s="35"/>
      <c r="Z13" s="35"/>
      <c r="AA13" s="35"/>
      <c r="AB13" s="35"/>
      <c r="AC13" s="35"/>
      <c r="AD13" s="35"/>
      <c r="AE13" s="37"/>
      <c r="AF13" s="36"/>
      <c r="AG13" s="35"/>
      <c r="AH13" s="35"/>
      <c r="AI13" s="35"/>
      <c r="AJ13" s="34"/>
    </row>
    <row r="14" spans="2:47">
      <c r="B14" s="40"/>
      <c r="C14" s="35"/>
      <c r="D14" s="35"/>
      <c r="E14" s="35"/>
      <c r="F14" s="39"/>
      <c r="G14" s="38"/>
      <c r="H14" s="35"/>
      <c r="I14" s="35"/>
      <c r="J14" s="35"/>
      <c r="K14" s="35"/>
      <c r="L14" s="35"/>
      <c r="M14" s="35"/>
      <c r="N14" s="35"/>
      <c r="O14" s="35"/>
      <c r="P14" s="35"/>
      <c r="Q14" s="35"/>
      <c r="R14" s="35"/>
      <c r="S14" s="35"/>
      <c r="T14" s="35"/>
      <c r="U14" s="35"/>
      <c r="V14" s="35"/>
      <c r="W14" s="35"/>
      <c r="X14" s="35"/>
      <c r="Y14" s="35"/>
      <c r="Z14" s="35"/>
      <c r="AA14" s="35"/>
      <c r="AB14" s="35"/>
      <c r="AC14" s="35"/>
      <c r="AD14" s="35"/>
      <c r="AE14" s="37"/>
      <c r="AF14" s="36"/>
      <c r="AG14" s="35"/>
      <c r="AH14" s="35"/>
      <c r="AI14" s="35"/>
      <c r="AJ14" s="34"/>
    </row>
    <row r="15" spans="2:47">
      <c r="B15" s="40"/>
      <c r="C15" s="35"/>
      <c r="D15" s="35"/>
      <c r="E15" s="35"/>
      <c r="F15" s="39"/>
      <c r="G15" s="38"/>
      <c r="H15" s="35" t="s">
        <v>35</v>
      </c>
      <c r="I15" s="35"/>
      <c r="J15" s="35"/>
      <c r="K15" s="35"/>
      <c r="L15" s="56"/>
      <c r="M15" s="56"/>
      <c r="N15" s="56"/>
      <c r="O15" s="56"/>
      <c r="P15" s="281">
        <f>CONVERT(AS6,"ft^3","gal")*60</f>
        <v>5962.6287833125589</v>
      </c>
      <c r="Q15" s="282"/>
      <c r="R15" s="283"/>
      <c r="S15" s="284" t="s">
        <v>40</v>
      </c>
      <c r="T15" s="285"/>
      <c r="U15" s="286"/>
      <c r="V15" s="35"/>
      <c r="W15" s="35"/>
      <c r="X15" s="35"/>
      <c r="Y15" s="35"/>
      <c r="Z15" s="35"/>
      <c r="AA15" s="35"/>
      <c r="AB15" s="35"/>
      <c r="AC15" s="35"/>
      <c r="AD15" s="35"/>
      <c r="AE15" s="37"/>
      <c r="AF15" s="36"/>
      <c r="AG15" s="35"/>
      <c r="AH15" s="35"/>
      <c r="AI15" s="35"/>
      <c r="AJ15" s="34"/>
    </row>
    <row r="16" spans="2:47">
      <c r="B16" s="40"/>
      <c r="C16" s="35"/>
      <c r="D16" s="35"/>
      <c r="E16" s="35"/>
      <c r="F16" s="39"/>
      <c r="G16" s="38"/>
      <c r="H16" s="35"/>
      <c r="I16" s="35"/>
      <c r="J16" s="35"/>
      <c r="K16" s="35"/>
      <c r="L16" s="35"/>
      <c r="M16" s="35"/>
      <c r="N16" s="35"/>
      <c r="O16" s="35"/>
      <c r="P16" s="35"/>
      <c r="Q16" s="35"/>
      <c r="R16" s="35"/>
      <c r="S16" s="35"/>
      <c r="T16" s="35"/>
      <c r="U16" s="35"/>
      <c r="V16" s="35"/>
      <c r="W16" s="35"/>
      <c r="X16" s="35"/>
      <c r="Y16" s="35"/>
      <c r="Z16" s="35"/>
      <c r="AA16" s="35"/>
      <c r="AB16" s="35"/>
      <c r="AC16" s="35"/>
      <c r="AD16" s="35"/>
      <c r="AE16" s="37"/>
      <c r="AF16" s="36"/>
      <c r="AG16" s="35"/>
      <c r="AH16" s="35"/>
      <c r="AI16" s="35"/>
      <c r="AJ16" s="34"/>
    </row>
    <row r="17" spans="2:36">
      <c r="B17" s="40"/>
      <c r="C17" s="35"/>
      <c r="D17" s="35"/>
      <c r="E17" s="35"/>
      <c r="F17" s="39"/>
      <c r="G17" s="38"/>
      <c r="H17" s="35"/>
      <c r="I17" s="35"/>
      <c r="J17" s="35"/>
      <c r="K17" s="35"/>
      <c r="L17" s="35"/>
      <c r="M17" s="35"/>
      <c r="N17" s="35"/>
      <c r="O17" s="35"/>
      <c r="P17" s="35"/>
      <c r="Q17" s="35"/>
      <c r="R17" s="35"/>
      <c r="S17" s="35"/>
      <c r="T17" s="35"/>
      <c r="U17" s="35"/>
      <c r="V17" s="35"/>
      <c r="W17" s="35"/>
      <c r="X17" s="35"/>
      <c r="Y17" s="35"/>
      <c r="Z17" s="35"/>
      <c r="AA17" s="35"/>
      <c r="AB17" s="35"/>
      <c r="AC17" s="35"/>
      <c r="AD17" s="35"/>
      <c r="AE17" s="37"/>
      <c r="AF17" s="36"/>
      <c r="AG17" s="35"/>
      <c r="AH17" s="35"/>
      <c r="AI17" s="35"/>
      <c r="AJ17" s="34"/>
    </row>
    <row r="18" spans="2:36">
      <c r="B18" s="40"/>
      <c r="C18" s="35"/>
      <c r="D18" s="35"/>
      <c r="E18" s="35"/>
      <c r="F18" s="39"/>
      <c r="G18" s="38"/>
      <c r="H18" s="35"/>
      <c r="I18" s="35"/>
      <c r="J18" s="35"/>
      <c r="K18" s="35"/>
      <c r="L18" s="35"/>
      <c r="M18" s="35"/>
      <c r="N18" s="35"/>
      <c r="O18" s="35"/>
      <c r="P18" s="35"/>
      <c r="Q18" s="35"/>
      <c r="R18" s="35"/>
      <c r="S18" s="35"/>
      <c r="T18" s="35"/>
      <c r="U18" s="35"/>
      <c r="V18" s="35"/>
      <c r="W18" s="35"/>
      <c r="X18" s="35"/>
      <c r="Y18" s="35"/>
      <c r="Z18" s="35"/>
      <c r="AA18" s="35"/>
      <c r="AB18" s="35"/>
      <c r="AC18" s="35"/>
      <c r="AD18" s="35"/>
      <c r="AE18" s="37"/>
      <c r="AF18" s="36"/>
      <c r="AG18" s="35"/>
      <c r="AH18" s="35"/>
      <c r="AI18" s="35"/>
      <c r="AJ18" s="34"/>
    </row>
    <row r="19" spans="2:36">
      <c r="B19" s="40"/>
      <c r="C19" s="35"/>
      <c r="D19" s="35"/>
      <c r="E19" s="35"/>
      <c r="F19" s="39"/>
      <c r="G19" s="38"/>
      <c r="H19" s="35"/>
      <c r="I19" s="35"/>
      <c r="J19" s="35"/>
      <c r="K19" s="35"/>
      <c r="L19" s="35"/>
      <c r="M19" s="35"/>
      <c r="N19" s="35"/>
      <c r="O19" s="35"/>
      <c r="P19" s="35"/>
      <c r="Q19" s="35"/>
      <c r="R19" s="35"/>
      <c r="S19" s="35"/>
      <c r="T19" s="35"/>
      <c r="U19" s="35"/>
      <c r="V19" s="35"/>
      <c r="W19" s="35"/>
      <c r="X19" s="35"/>
      <c r="Y19" s="35"/>
      <c r="Z19" s="35"/>
      <c r="AA19" s="35"/>
      <c r="AB19" s="35"/>
      <c r="AC19" s="35"/>
      <c r="AD19" s="35"/>
      <c r="AE19" s="37"/>
      <c r="AF19" s="36"/>
      <c r="AG19" s="35"/>
      <c r="AH19" s="35"/>
      <c r="AI19" s="35"/>
      <c r="AJ19" s="34"/>
    </row>
    <row r="20" spans="2:36">
      <c r="B20" s="40"/>
      <c r="C20" s="35"/>
      <c r="D20" s="35"/>
      <c r="E20" s="35"/>
      <c r="F20" s="39"/>
      <c r="G20" s="38"/>
      <c r="H20" s="35"/>
      <c r="I20" s="35"/>
      <c r="J20" s="35"/>
      <c r="K20" s="35"/>
      <c r="L20" s="35"/>
      <c r="M20" s="35"/>
      <c r="N20" s="35"/>
      <c r="O20" s="35"/>
      <c r="P20" s="35"/>
      <c r="Q20" s="35"/>
      <c r="R20" s="35"/>
      <c r="S20" s="35"/>
      <c r="T20" s="35"/>
      <c r="U20" s="35"/>
      <c r="V20" s="35"/>
      <c r="W20" s="35"/>
      <c r="X20" s="35"/>
      <c r="Y20" s="35"/>
      <c r="Z20" s="35"/>
      <c r="AA20" s="35"/>
      <c r="AB20" s="35"/>
      <c r="AC20" s="35"/>
      <c r="AD20" s="35"/>
      <c r="AE20" s="37"/>
      <c r="AF20" s="36"/>
      <c r="AG20" s="35"/>
      <c r="AH20" s="35"/>
      <c r="AI20" s="35"/>
      <c r="AJ20" s="34"/>
    </row>
    <row r="21" spans="2:36">
      <c r="B21" s="40"/>
      <c r="C21" s="35"/>
      <c r="D21" s="35"/>
      <c r="E21" s="35"/>
      <c r="F21" s="39"/>
      <c r="G21" s="38"/>
      <c r="H21" s="35"/>
      <c r="I21" s="35"/>
      <c r="J21" s="35"/>
      <c r="K21" s="35"/>
      <c r="L21" s="35"/>
      <c r="M21" s="35"/>
      <c r="N21" s="35"/>
      <c r="O21" s="35"/>
      <c r="P21" s="35"/>
      <c r="Q21" s="35"/>
      <c r="R21" s="35"/>
      <c r="S21" s="35"/>
      <c r="T21" s="35"/>
      <c r="U21" s="35"/>
      <c r="V21" s="35"/>
      <c r="W21" s="35"/>
      <c r="X21" s="35"/>
      <c r="Y21" s="35"/>
      <c r="Z21" s="35"/>
      <c r="AA21" s="35"/>
      <c r="AB21" s="35"/>
      <c r="AC21" s="35"/>
      <c r="AD21" s="35"/>
      <c r="AE21" s="37"/>
      <c r="AF21" s="36"/>
      <c r="AG21" s="35"/>
      <c r="AH21" s="35"/>
      <c r="AI21" s="35"/>
      <c r="AJ21" s="34"/>
    </row>
    <row r="22" spans="2:36">
      <c r="B22" s="40"/>
      <c r="C22" s="35"/>
      <c r="D22" s="35"/>
      <c r="E22" s="35"/>
      <c r="F22" s="39"/>
      <c r="G22" s="38"/>
      <c r="H22" s="35"/>
      <c r="I22" s="35"/>
      <c r="J22" s="35"/>
      <c r="K22" s="35"/>
      <c r="L22" s="35"/>
      <c r="M22" s="35"/>
      <c r="N22" s="35"/>
      <c r="O22" s="35"/>
      <c r="P22" s="35"/>
      <c r="Q22" s="35"/>
      <c r="R22" s="35"/>
      <c r="S22" s="35"/>
      <c r="T22" s="35"/>
      <c r="U22" s="35"/>
      <c r="V22" s="35"/>
      <c r="W22" s="35"/>
      <c r="X22" s="35"/>
      <c r="Y22" s="35"/>
      <c r="Z22" s="35"/>
      <c r="AA22" s="35"/>
      <c r="AB22" s="35"/>
      <c r="AC22" s="35"/>
      <c r="AD22" s="35"/>
      <c r="AE22" s="37"/>
      <c r="AF22" s="36"/>
      <c r="AG22" s="35"/>
      <c r="AH22" s="35"/>
      <c r="AI22" s="35"/>
      <c r="AJ22" s="34"/>
    </row>
    <row r="23" spans="2:36">
      <c r="B23" s="40"/>
      <c r="C23" s="35"/>
      <c r="D23" s="35"/>
      <c r="E23" s="35"/>
      <c r="F23" s="39"/>
      <c r="G23" s="38"/>
      <c r="H23" s="35"/>
      <c r="I23" s="35"/>
      <c r="J23" s="35"/>
      <c r="K23" s="35"/>
      <c r="L23" s="35"/>
      <c r="M23" s="35"/>
      <c r="N23" s="35"/>
      <c r="O23" s="35"/>
      <c r="P23" s="35"/>
      <c r="Q23" s="35"/>
      <c r="R23" s="35"/>
      <c r="S23" s="35"/>
      <c r="T23" s="35"/>
      <c r="U23" s="35"/>
      <c r="V23" s="37"/>
      <c r="W23" s="35"/>
      <c r="X23" s="35"/>
      <c r="Y23" s="35"/>
      <c r="Z23" s="35"/>
      <c r="AA23" s="35"/>
      <c r="AB23" s="35"/>
      <c r="AC23" s="35"/>
      <c r="AD23" s="35"/>
      <c r="AE23" s="37"/>
      <c r="AF23" s="36"/>
      <c r="AG23" s="35"/>
      <c r="AH23" s="35"/>
      <c r="AI23" s="35"/>
      <c r="AJ23" s="34"/>
    </row>
    <row r="24" spans="2:36">
      <c r="B24" s="40"/>
      <c r="C24" s="35"/>
      <c r="D24" s="35"/>
      <c r="E24" s="35"/>
      <c r="F24" s="39"/>
      <c r="G24" s="38"/>
      <c r="H24" s="35"/>
      <c r="I24" s="35"/>
      <c r="J24" s="35"/>
      <c r="K24" s="35"/>
      <c r="L24" s="35"/>
      <c r="M24" s="35"/>
      <c r="N24" s="35"/>
      <c r="O24" s="35"/>
      <c r="P24" s="35"/>
      <c r="Q24" s="35"/>
      <c r="R24" s="35"/>
      <c r="S24" s="35"/>
      <c r="T24" s="35"/>
      <c r="U24" s="35"/>
      <c r="V24" s="35"/>
      <c r="W24" s="35"/>
      <c r="X24" s="35"/>
      <c r="Y24" s="35"/>
      <c r="Z24" s="35"/>
      <c r="AA24" s="35"/>
      <c r="AB24" s="35"/>
      <c r="AC24" s="35"/>
      <c r="AD24" s="35"/>
      <c r="AE24" s="37"/>
      <c r="AF24" s="36"/>
      <c r="AG24" s="35"/>
      <c r="AH24" s="35"/>
      <c r="AI24" s="35"/>
      <c r="AJ24" s="34"/>
    </row>
    <row r="25" spans="2:36">
      <c r="B25" s="40"/>
      <c r="C25" s="35"/>
      <c r="D25" s="35"/>
      <c r="E25" s="35"/>
      <c r="F25" s="39"/>
      <c r="G25" s="38"/>
      <c r="H25" s="35"/>
      <c r="I25" s="35"/>
      <c r="J25" s="35"/>
      <c r="K25" s="35"/>
      <c r="L25" s="35"/>
      <c r="M25" s="35"/>
      <c r="N25" s="35"/>
      <c r="O25" s="35"/>
      <c r="P25" s="35"/>
      <c r="Q25" s="35"/>
      <c r="R25" s="35"/>
      <c r="S25" s="35"/>
      <c r="T25" s="35"/>
      <c r="U25" s="35"/>
      <c r="V25" s="35"/>
      <c r="W25" s="35"/>
      <c r="X25" s="35"/>
      <c r="Y25" s="35"/>
      <c r="Z25" s="35"/>
      <c r="AA25" s="35"/>
      <c r="AB25" s="35"/>
      <c r="AC25" s="35"/>
      <c r="AD25" s="35"/>
      <c r="AE25" s="37"/>
      <c r="AF25" s="36"/>
      <c r="AG25" s="35"/>
      <c r="AH25" s="35"/>
      <c r="AI25" s="35"/>
      <c r="AJ25" s="34"/>
    </row>
    <row r="26" spans="2:36">
      <c r="B26" s="40"/>
      <c r="C26" s="35"/>
      <c r="D26" s="35"/>
      <c r="E26" s="35"/>
      <c r="F26" s="39"/>
      <c r="G26" s="38"/>
      <c r="H26" s="35"/>
      <c r="I26" s="35"/>
      <c r="J26" s="35"/>
      <c r="K26" s="35"/>
      <c r="L26" s="35"/>
      <c r="M26" s="35"/>
      <c r="N26" s="35"/>
      <c r="O26" s="35"/>
      <c r="P26" s="35"/>
      <c r="Q26" s="35"/>
      <c r="R26" s="35"/>
      <c r="S26" s="35"/>
      <c r="T26" s="35"/>
      <c r="U26" s="35"/>
      <c r="V26" s="35"/>
      <c r="W26" s="35"/>
      <c r="X26" s="35"/>
      <c r="Y26" s="35"/>
      <c r="Z26" s="35"/>
      <c r="AA26" s="35"/>
      <c r="AB26" s="35"/>
      <c r="AC26" s="35"/>
      <c r="AD26" s="35"/>
      <c r="AE26" s="37"/>
      <c r="AF26" s="36"/>
      <c r="AG26" s="35"/>
      <c r="AH26" s="35"/>
      <c r="AI26" s="35"/>
      <c r="AJ26" s="34"/>
    </row>
    <row r="27" spans="2:36">
      <c r="B27" s="40"/>
      <c r="C27" s="35"/>
      <c r="D27" s="35"/>
      <c r="E27" s="35"/>
      <c r="F27" s="39"/>
      <c r="G27" s="38"/>
      <c r="H27" s="35"/>
      <c r="I27" s="35"/>
      <c r="J27" s="35"/>
      <c r="K27" s="35"/>
      <c r="L27" s="35"/>
      <c r="M27" s="35"/>
      <c r="N27" s="35"/>
      <c r="O27" s="35"/>
      <c r="P27" s="35"/>
      <c r="Q27" s="35"/>
      <c r="R27" s="35"/>
      <c r="S27" s="35"/>
      <c r="T27" s="35"/>
      <c r="U27" s="35"/>
      <c r="V27" s="35"/>
      <c r="W27" s="35"/>
      <c r="X27" s="35"/>
      <c r="Y27" s="35"/>
      <c r="Z27" s="35"/>
      <c r="AA27" s="35"/>
      <c r="AB27" s="35"/>
      <c r="AC27" s="35"/>
      <c r="AD27" s="35"/>
      <c r="AE27" s="37"/>
      <c r="AF27" s="36"/>
      <c r="AG27" s="35"/>
      <c r="AH27" s="35"/>
      <c r="AI27" s="35"/>
      <c r="AJ27" s="34"/>
    </row>
    <row r="28" spans="2:36">
      <c r="B28" s="40"/>
      <c r="C28" s="35"/>
      <c r="D28" s="35"/>
      <c r="E28" s="35"/>
      <c r="F28" s="39"/>
      <c r="G28" s="38"/>
      <c r="H28" s="35"/>
      <c r="I28" s="35"/>
      <c r="J28" s="35"/>
      <c r="K28" s="35"/>
      <c r="L28" s="35"/>
      <c r="M28" s="35"/>
      <c r="N28" s="35"/>
      <c r="O28" s="35"/>
      <c r="P28" s="35"/>
      <c r="Q28" s="35"/>
      <c r="R28" s="35"/>
      <c r="S28" s="35"/>
      <c r="T28" s="35"/>
      <c r="U28" s="35"/>
      <c r="V28" s="35"/>
      <c r="W28" s="35"/>
      <c r="X28" s="35"/>
      <c r="Y28" s="35"/>
      <c r="Z28" s="35"/>
      <c r="AA28" s="35"/>
      <c r="AB28" s="35"/>
      <c r="AC28" s="35"/>
      <c r="AD28" s="35"/>
      <c r="AE28" s="37"/>
      <c r="AF28" s="36"/>
      <c r="AG28" s="35"/>
      <c r="AH28" s="35"/>
      <c r="AI28" s="35"/>
      <c r="AJ28" s="34"/>
    </row>
    <row r="29" spans="2:36">
      <c r="B29" s="40"/>
      <c r="C29" s="35"/>
      <c r="D29" s="35"/>
      <c r="E29" s="35"/>
      <c r="F29" s="39"/>
      <c r="G29" s="38"/>
      <c r="H29" s="35"/>
      <c r="I29" s="35"/>
      <c r="J29" s="35"/>
      <c r="K29" s="35"/>
      <c r="L29" s="35"/>
      <c r="M29" s="35"/>
      <c r="N29" s="35"/>
      <c r="O29" s="35"/>
      <c r="P29" s="35"/>
      <c r="Q29" s="35"/>
      <c r="R29" s="35"/>
      <c r="S29" s="35"/>
      <c r="T29" s="35"/>
      <c r="U29" s="35"/>
      <c r="V29" s="35"/>
      <c r="W29" s="35"/>
      <c r="X29" s="35"/>
      <c r="Y29" s="35"/>
      <c r="Z29" s="35"/>
      <c r="AA29" s="35"/>
      <c r="AB29" s="35"/>
      <c r="AC29" s="35"/>
      <c r="AD29" s="35"/>
      <c r="AE29" s="37"/>
      <c r="AF29" s="36"/>
      <c r="AG29" s="35"/>
      <c r="AH29" s="35"/>
      <c r="AI29" s="35"/>
      <c r="AJ29" s="34"/>
    </row>
    <row r="30" spans="2:36">
      <c r="B30" s="40"/>
      <c r="C30" s="35"/>
      <c r="D30" s="35"/>
      <c r="E30" s="35"/>
      <c r="F30" s="39"/>
      <c r="G30" s="38"/>
      <c r="H30" s="35"/>
      <c r="I30" s="35"/>
      <c r="J30" s="35"/>
      <c r="K30" s="35"/>
      <c r="L30" s="35"/>
      <c r="M30" s="35"/>
      <c r="N30" s="35"/>
      <c r="O30" s="35"/>
      <c r="P30" s="35"/>
      <c r="Q30" s="35"/>
      <c r="R30" s="35"/>
      <c r="S30" s="35"/>
      <c r="T30" s="35"/>
      <c r="U30" s="35"/>
      <c r="V30" s="35"/>
      <c r="W30" s="35"/>
      <c r="X30" s="35"/>
      <c r="Y30" s="35"/>
      <c r="Z30" s="35"/>
      <c r="AA30" s="35"/>
      <c r="AB30" s="35"/>
      <c r="AC30" s="35"/>
      <c r="AD30" s="35"/>
      <c r="AE30" s="37"/>
      <c r="AF30" s="36"/>
      <c r="AG30" s="35"/>
      <c r="AH30" s="35"/>
      <c r="AI30" s="35"/>
      <c r="AJ30" s="34"/>
    </row>
    <row r="31" spans="2:36">
      <c r="B31" s="40"/>
      <c r="C31" s="35"/>
      <c r="D31" s="35"/>
      <c r="E31" s="35"/>
      <c r="F31" s="39"/>
      <c r="G31" s="38"/>
      <c r="H31" s="35"/>
      <c r="I31" s="35"/>
      <c r="J31" s="35"/>
      <c r="K31" s="35"/>
      <c r="L31" s="35"/>
      <c r="M31" s="35"/>
      <c r="N31" s="35"/>
      <c r="O31" s="35"/>
      <c r="P31" s="35"/>
      <c r="Q31" s="35"/>
      <c r="R31" s="35"/>
      <c r="S31" s="35"/>
      <c r="T31" s="35"/>
      <c r="U31" s="35"/>
      <c r="V31" s="35"/>
      <c r="W31" s="35"/>
      <c r="X31" s="35"/>
      <c r="Y31" s="35"/>
      <c r="Z31" s="35"/>
      <c r="AA31" s="35"/>
      <c r="AB31" s="35"/>
      <c r="AC31" s="35"/>
      <c r="AD31" s="35"/>
      <c r="AE31" s="37"/>
      <c r="AF31" s="36"/>
      <c r="AG31" s="35"/>
      <c r="AH31" s="35"/>
      <c r="AI31" s="35"/>
      <c r="AJ31" s="34"/>
    </row>
    <row r="32" spans="2:36">
      <c r="B32" s="40"/>
      <c r="C32" s="35"/>
      <c r="D32" s="35"/>
      <c r="E32" s="35"/>
      <c r="F32" s="39"/>
      <c r="G32" s="38"/>
      <c r="H32" s="35"/>
      <c r="I32" s="35"/>
      <c r="J32" s="35"/>
      <c r="K32" s="35"/>
      <c r="L32" s="35"/>
      <c r="M32" s="35"/>
      <c r="N32" s="35"/>
      <c r="O32" s="35"/>
      <c r="P32" s="35"/>
      <c r="Q32" s="35"/>
      <c r="R32" s="35"/>
      <c r="S32" s="35"/>
      <c r="T32" s="35"/>
      <c r="U32" s="35"/>
      <c r="V32" s="35"/>
      <c r="W32" s="35"/>
      <c r="X32" s="35"/>
      <c r="Y32" s="35"/>
      <c r="Z32" s="35"/>
      <c r="AA32" s="35"/>
      <c r="AB32" s="35"/>
      <c r="AC32" s="35"/>
      <c r="AD32" s="35"/>
      <c r="AE32" s="37"/>
      <c r="AF32" s="36"/>
      <c r="AG32" s="35"/>
      <c r="AH32" s="35"/>
      <c r="AI32" s="35"/>
      <c r="AJ32" s="34"/>
    </row>
    <row r="33" spans="2:36">
      <c r="B33" s="40"/>
      <c r="C33" s="35"/>
      <c r="D33" s="35"/>
      <c r="E33" s="35"/>
      <c r="F33" s="39"/>
      <c r="G33" s="38"/>
      <c r="H33" s="35"/>
      <c r="I33" s="35"/>
      <c r="J33" s="35"/>
      <c r="K33" s="35"/>
      <c r="L33" s="35"/>
      <c r="M33" s="35"/>
      <c r="N33" s="35"/>
      <c r="O33" s="35"/>
      <c r="P33" s="35"/>
      <c r="Q33" s="35"/>
      <c r="R33" s="35"/>
      <c r="S33" s="35"/>
      <c r="T33" s="35"/>
      <c r="U33" s="35"/>
      <c r="V33" s="35"/>
      <c r="W33" s="35"/>
      <c r="X33" s="35"/>
      <c r="Y33" s="35"/>
      <c r="Z33" s="35"/>
      <c r="AA33" s="35"/>
      <c r="AB33" s="35"/>
      <c r="AC33" s="35"/>
      <c r="AD33" s="35"/>
      <c r="AE33" s="37"/>
      <c r="AF33" s="36"/>
      <c r="AG33" s="35"/>
      <c r="AH33" s="35"/>
      <c r="AI33" s="35"/>
      <c r="AJ33" s="34"/>
    </row>
    <row r="34" spans="2:36">
      <c r="B34" s="40"/>
      <c r="C34" s="35"/>
      <c r="D34" s="35"/>
      <c r="E34" s="35"/>
      <c r="F34" s="39"/>
      <c r="G34" s="38"/>
      <c r="H34" s="35"/>
      <c r="I34" s="35"/>
      <c r="J34" s="35"/>
      <c r="K34" s="35"/>
      <c r="L34" s="35"/>
      <c r="M34" s="35"/>
      <c r="N34" s="35"/>
      <c r="O34" s="35"/>
      <c r="P34" s="35"/>
      <c r="Q34" s="35"/>
      <c r="R34" s="35"/>
      <c r="S34" s="35"/>
      <c r="T34" s="35"/>
      <c r="U34" s="35"/>
      <c r="V34" s="35"/>
      <c r="W34" s="35"/>
      <c r="X34" s="35"/>
      <c r="Y34" s="35"/>
      <c r="Z34" s="35"/>
      <c r="AA34" s="35"/>
      <c r="AB34" s="35"/>
      <c r="AC34" s="35"/>
      <c r="AD34" s="35"/>
      <c r="AE34" s="37"/>
      <c r="AF34" s="36"/>
      <c r="AG34" s="35"/>
      <c r="AH34" s="35"/>
      <c r="AI34" s="35"/>
      <c r="AJ34" s="34"/>
    </row>
    <row r="35" spans="2:36">
      <c r="B35" s="40"/>
      <c r="C35" s="35"/>
      <c r="D35" s="35"/>
      <c r="E35" s="35"/>
      <c r="F35" s="39"/>
      <c r="G35" s="38"/>
      <c r="H35" s="35"/>
      <c r="I35" s="35"/>
      <c r="J35" s="35"/>
      <c r="K35" s="35"/>
      <c r="L35" s="35"/>
      <c r="M35" s="35"/>
      <c r="N35" s="35"/>
      <c r="O35" s="35"/>
      <c r="P35" s="35"/>
      <c r="Q35" s="35"/>
      <c r="R35" s="35"/>
      <c r="S35" s="35"/>
      <c r="T35" s="35"/>
      <c r="U35" s="35"/>
      <c r="V35" s="35"/>
      <c r="W35" s="35"/>
      <c r="X35" s="35"/>
      <c r="Y35" s="35"/>
      <c r="Z35" s="35"/>
      <c r="AA35" s="35"/>
      <c r="AB35" s="35"/>
      <c r="AC35" s="35"/>
      <c r="AD35" s="35"/>
      <c r="AE35" s="37"/>
      <c r="AF35" s="36"/>
      <c r="AG35" s="35"/>
      <c r="AH35" s="35"/>
      <c r="AI35" s="35"/>
      <c r="AJ35" s="34"/>
    </row>
    <row r="36" spans="2:36">
      <c r="B36" s="40"/>
      <c r="C36" s="35"/>
      <c r="D36" s="35"/>
      <c r="E36" s="35"/>
      <c r="F36" s="39"/>
      <c r="G36" s="38"/>
      <c r="H36" s="35"/>
      <c r="I36" s="35"/>
      <c r="J36" s="35"/>
      <c r="K36" s="35"/>
      <c r="L36" s="35"/>
      <c r="M36" s="35"/>
      <c r="N36" s="35"/>
      <c r="O36" s="35"/>
      <c r="P36" s="35"/>
      <c r="Q36" s="35"/>
      <c r="R36" s="35"/>
      <c r="S36" s="35"/>
      <c r="T36" s="35"/>
      <c r="U36" s="35"/>
      <c r="V36" s="35"/>
      <c r="W36" s="35"/>
      <c r="X36" s="35"/>
      <c r="Y36" s="35"/>
      <c r="Z36" s="35"/>
      <c r="AA36" s="35"/>
      <c r="AB36" s="35"/>
      <c r="AC36" s="35"/>
      <c r="AD36" s="35"/>
      <c r="AE36" s="37"/>
      <c r="AF36" s="36"/>
      <c r="AG36" s="35"/>
      <c r="AH36" s="35"/>
      <c r="AI36" s="35"/>
      <c r="AJ36" s="34"/>
    </row>
    <row r="37" spans="2:36">
      <c r="B37" s="40"/>
      <c r="C37" s="35"/>
      <c r="D37" s="35"/>
      <c r="E37" s="35"/>
      <c r="F37" s="39"/>
      <c r="G37" s="38"/>
      <c r="H37" s="35"/>
      <c r="I37" s="35"/>
      <c r="J37" s="35"/>
      <c r="K37" s="35"/>
      <c r="L37" s="35"/>
      <c r="M37" s="35"/>
      <c r="N37" s="35"/>
      <c r="O37" s="35"/>
      <c r="P37" s="35"/>
      <c r="Q37" s="35"/>
      <c r="R37" s="35"/>
      <c r="S37" s="35"/>
      <c r="T37" s="35"/>
      <c r="U37" s="35"/>
      <c r="V37" s="35"/>
      <c r="W37" s="35"/>
      <c r="X37" s="35"/>
      <c r="Y37" s="35"/>
      <c r="Z37" s="35"/>
      <c r="AA37" s="35"/>
      <c r="AB37" s="35"/>
      <c r="AC37" s="35"/>
      <c r="AD37" s="35"/>
      <c r="AE37" s="37"/>
      <c r="AF37" s="36"/>
      <c r="AG37" s="35"/>
      <c r="AH37" s="35"/>
      <c r="AI37" s="35"/>
      <c r="AJ37" s="34"/>
    </row>
    <row r="38" spans="2:36">
      <c r="B38" s="40"/>
      <c r="C38" s="35"/>
      <c r="D38" s="35"/>
      <c r="E38" s="35"/>
      <c r="F38" s="39"/>
      <c r="G38" s="38"/>
      <c r="H38" s="35"/>
      <c r="I38" s="35"/>
      <c r="J38" s="35"/>
      <c r="K38" s="35"/>
      <c r="L38" s="35"/>
      <c r="M38" s="35"/>
      <c r="N38" s="35"/>
      <c r="O38" s="35"/>
      <c r="P38" s="35"/>
      <c r="Q38" s="35"/>
      <c r="R38" s="35"/>
      <c r="S38" s="35"/>
      <c r="T38" s="35"/>
      <c r="U38" s="35"/>
      <c r="V38" s="35"/>
      <c r="W38" s="35"/>
      <c r="X38" s="35"/>
      <c r="Y38" s="35"/>
      <c r="Z38" s="35"/>
      <c r="AA38" s="35"/>
      <c r="AB38" s="35"/>
      <c r="AC38" s="35"/>
      <c r="AD38" s="35"/>
      <c r="AE38" s="37"/>
      <c r="AF38" s="36"/>
      <c r="AG38" s="35"/>
      <c r="AH38" s="35"/>
      <c r="AI38" s="35"/>
      <c r="AJ38" s="34"/>
    </row>
    <row r="39" spans="2:36">
      <c r="B39" s="40"/>
      <c r="C39" s="35"/>
      <c r="D39" s="35"/>
      <c r="E39" s="35"/>
      <c r="F39" s="39"/>
      <c r="G39" s="38"/>
      <c r="H39" s="35"/>
      <c r="I39" s="35"/>
      <c r="J39" s="35"/>
      <c r="K39" s="35"/>
      <c r="L39" s="35"/>
      <c r="M39" s="35"/>
      <c r="N39" s="35"/>
      <c r="O39" s="35"/>
      <c r="P39" s="35"/>
      <c r="Q39" s="35"/>
      <c r="R39" s="35"/>
      <c r="S39" s="35"/>
      <c r="T39" s="35"/>
      <c r="U39" s="35"/>
      <c r="V39" s="35"/>
      <c r="W39" s="35"/>
      <c r="X39" s="35"/>
      <c r="Y39" s="35"/>
      <c r="Z39" s="35"/>
      <c r="AA39" s="35"/>
      <c r="AB39" s="35"/>
      <c r="AC39" s="35"/>
      <c r="AD39" s="35"/>
      <c r="AE39" s="37"/>
      <c r="AF39" s="36"/>
      <c r="AG39" s="35"/>
      <c r="AH39" s="35"/>
      <c r="AI39" s="35"/>
      <c r="AJ39" s="34"/>
    </row>
    <row r="40" spans="2:36" ht="13.8" thickBot="1">
      <c r="B40" s="33"/>
      <c r="C40" s="28"/>
      <c r="D40" s="28"/>
      <c r="E40" s="28"/>
      <c r="F40" s="32"/>
      <c r="G40" s="31"/>
      <c r="H40" s="28"/>
      <c r="I40" s="28"/>
      <c r="J40" s="28"/>
      <c r="K40" s="28"/>
      <c r="L40" s="28"/>
      <c r="M40" s="28"/>
      <c r="N40" s="28"/>
      <c r="O40" s="28"/>
      <c r="P40" s="28"/>
      <c r="Q40" s="28"/>
      <c r="R40" s="28"/>
      <c r="S40" s="28"/>
      <c r="T40" s="28"/>
      <c r="U40" s="28"/>
      <c r="V40" s="28"/>
      <c r="W40" s="28"/>
      <c r="X40" s="28"/>
      <c r="Y40" s="28"/>
      <c r="Z40" s="28"/>
      <c r="AA40" s="28"/>
      <c r="AB40" s="28"/>
      <c r="AC40" s="28"/>
      <c r="AD40" s="28"/>
      <c r="AE40" s="30"/>
      <c r="AF40" s="29"/>
      <c r="AG40" s="28"/>
      <c r="AH40" s="28"/>
      <c r="AI40" s="28"/>
      <c r="AJ40" s="27"/>
    </row>
  </sheetData>
  <sheetProtection algorithmName="SHA-512" hashValue="dQ7ilZr5AwakZD4RQ9Owyd4l26UHJ3fmvU34Njm5lUq98UTOxU6CwPe7sUaAtOrkPvFZxI2bgcFkbUlwPrqu6A==" saltValue="VmGQYmYNtSq2vBjXevx+Hg==" spinCount="100000" sheet="1" selectLockedCells="1"/>
  <mergeCells count="27">
    <mergeCell ref="AF5:AJ5"/>
    <mergeCell ref="P15:R15"/>
    <mergeCell ref="S15:U15"/>
    <mergeCell ref="H10:R10"/>
    <mergeCell ref="S10:T10"/>
    <mergeCell ref="U10:W10"/>
    <mergeCell ref="X10:Z10"/>
    <mergeCell ref="H9:R9"/>
    <mergeCell ref="S9:T9"/>
    <mergeCell ref="U9:W9"/>
    <mergeCell ref="X9:Z9"/>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Cipoletti - Metric</vt:lpstr>
      <vt:lpstr>Cipoletti - US</vt:lpstr>
      <vt:lpstr>'Cipoletti - Metric'!Print_Area</vt:lpstr>
      <vt:lpstr>'Cipoletti - US'!Print_Area</vt:lpstr>
      <vt:lpstr>Cover!Print_Area</vt:lpstr>
    </vt:vector>
  </TitlesOfParts>
  <Company>self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Harlan</dc:creator>
  <cp:lastModifiedBy>Stephen</cp:lastModifiedBy>
  <cp:lastPrinted>2022-02-08T10:42:55Z</cp:lastPrinted>
  <dcterms:created xsi:type="dcterms:W3CDTF">2013-05-14T19:24:48Z</dcterms:created>
  <dcterms:modified xsi:type="dcterms:W3CDTF">2026-04-28T19:51:00Z</dcterms:modified>
</cp:coreProperties>
</file>